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benjaminengel/Downloads/"/>
    </mc:Choice>
  </mc:AlternateContent>
  <xr:revisionPtr revIDLastSave="0" documentId="13_ncr:1_{E5277871-B44E-5847-BF2B-24A6A679539B}" xr6:coauthVersionLast="47" xr6:coauthVersionMax="47" xr10:uidLastSave="{00000000-0000-0000-0000-000000000000}"/>
  <bookViews>
    <workbookView xWindow="43680" yWindow="2920" windowWidth="51640" windowHeight="28300" xr2:uid="{00000000-000D-0000-FFFF-FFFF00000000}"/>
  </bookViews>
  <sheets>
    <sheet name="Valuation Template" sheetId="1" r:id="rId1"/>
  </sheets>
  <definedNames>
    <definedName name="_xlnm.Print_Area" localSheetId="0">'Valuation Template'!$B$2:$R$116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1" l="1"/>
  <c r="Q41" i="1"/>
  <c r="Q32" i="1"/>
  <c r="R32" i="1" s="1"/>
  <c r="Q22" i="1"/>
  <c r="N52" i="1"/>
  <c r="N41" i="1"/>
  <c r="N32" i="1"/>
  <c r="N22" i="1"/>
  <c r="K52" i="1"/>
  <c r="L52" i="1" s="1"/>
  <c r="K41" i="1"/>
  <c r="L41" i="1" s="1"/>
  <c r="K32" i="1"/>
  <c r="L32" i="1" s="1"/>
  <c r="K22" i="1"/>
  <c r="H41" i="1"/>
  <c r="Q75" i="1"/>
  <c r="N75" i="1"/>
  <c r="K75" i="1"/>
  <c r="K2" i="1"/>
  <c r="Z118" i="1"/>
  <c r="W118" i="1"/>
  <c r="T118" i="1"/>
  <c r="Q118" i="1"/>
  <c r="N118" i="1"/>
  <c r="K118" i="1"/>
  <c r="H118" i="1"/>
  <c r="E118" i="1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AA110" i="1"/>
  <c r="X110" i="1"/>
  <c r="U110" i="1"/>
  <c r="R110" i="1"/>
  <c r="R111" i="1" s="1"/>
  <c r="O110" i="1"/>
  <c r="L110" i="1"/>
  <c r="I110" i="1"/>
  <c r="F110" i="1"/>
  <c r="AA109" i="1"/>
  <c r="X109" i="1"/>
  <c r="X111" i="1" s="1"/>
  <c r="U109" i="1"/>
  <c r="R109" i="1"/>
  <c r="O109" i="1"/>
  <c r="L109" i="1"/>
  <c r="I109" i="1"/>
  <c r="F109" i="1"/>
  <c r="F111" i="1" s="1"/>
  <c r="AA108" i="1"/>
  <c r="X108" i="1"/>
  <c r="U108" i="1"/>
  <c r="R108" i="1"/>
  <c r="O108" i="1"/>
  <c r="L108" i="1"/>
  <c r="L111" i="1" s="1"/>
  <c r="I108" i="1"/>
  <c r="F108" i="1"/>
  <c r="Z103" i="1"/>
  <c r="Y103" i="1"/>
  <c r="W103" i="1"/>
  <c r="V103" i="1"/>
  <c r="U103" i="1"/>
  <c r="T103" i="1"/>
  <c r="S103" i="1"/>
  <c r="Q103" i="1"/>
  <c r="P103" i="1"/>
  <c r="N103" i="1"/>
  <c r="M103" i="1"/>
  <c r="K103" i="1"/>
  <c r="J103" i="1"/>
  <c r="H103" i="1"/>
  <c r="G103" i="1"/>
  <c r="E103" i="1"/>
  <c r="D103" i="1"/>
  <c r="AA102" i="1"/>
  <c r="X102" i="1"/>
  <c r="U102" i="1"/>
  <c r="R102" i="1"/>
  <c r="O102" i="1"/>
  <c r="L102" i="1"/>
  <c r="I102" i="1"/>
  <c r="I103" i="1" s="1"/>
  <c r="F102" i="1"/>
  <c r="AA101" i="1"/>
  <c r="AA103" i="1" s="1"/>
  <c r="X101" i="1"/>
  <c r="X103" i="1" s="1"/>
  <c r="U101" i="1"/>
  <c r="R101" i="1"/>
  <c r="R103" i="1" s="1"/>
  <c r="O101" i="1"/>
  <c r="L101" i="1"/>
  <c r="I101" i="1"/>
  <c r="F101" i="1"/>
  <c r="Z99" i="1"/>
  <c r="Y99" i="1"/>
  <c r="W99" i="1"/>
  <c r="V99" i="1"/>
  <c r="T99" i="1"/>
  <c r="S99" i="1"/>
  <c r="S105" i="1" s="1"/>
  <c r="S113" i="1" s="1"/>
  <c r="Q99" i="1"/>
  <c r="P99" i="1"/>
  <c r="P105" i="1" s="1"/>
  <c r="N99" i="1"/>
  <c r="M99" i="1"/>
  <c r="K99" i="1"/>
  <c r="J99" i="1"/>
  <c r="H99" i="1"/>
  <c r="G99" i="1"/>
  <c r="E99" i="1"/>
  <c r="D99" i="1"/>
  <c r="AA98" i="1"/>
  <c r="X98" i="1"/>
  <c r="X99" i="1" s="1"/>
  <c r="X105" i="1" s="1"/>
  <c r="U98" i="1"/>
  <c r="R98" i="1"/>
  <c r="O98" i="1"/>
  <c r="L98" i="1"/>
  <c r="I98" i="1"/>
  <c r="F98" i="1"/>
  <c r="AA97" i="1"/>
  <c r="X97" i="1"/>
  <c r="U97" i="1"/>
  <c r="R97" i="1"/>
  <c r="O97" i="1"/>
  <c r="L97" i="1"/>
  <c r="L99" i="1" s="1"/>
  <c r="I97" i="1"/>
  <c r="F97" i="1"/>
  <c r="AA96" i="1"/>
  <c r="X96" i="1"/>
  <c r="U96" i="1"/>
  <c r="R96" i="1"/>
  <c r="O96" i="1"/>
  <c r="L96" i="1"/>
  <c r="I96" i="1"/>
  <c r="F96" i="1"/>
  <c r="Z91" i="1"/>
  <c r="Y91" i="1"/>
  <c r="W91" i="1"/>
  <c r="V91" i="1"/>
  <c r="T91" i="1"/>
  <c r="S91" i="1"/>
  <c r="Q91" i="1"/>
  <c r="P91" i="1"/>
  <c r="N91" i="1"/>
  <c r="M91" i="1"/>
  <c r="K91" i="1"/>
  <c r="J91" i="1"/>
  <c r="H91" i="1"/>
  <c r="G91" i="1"/>
  <c r="E91" i="1"/>
  <c r="D91" i="1"/>
  <c r="AA90" i="1"/>
  <c r="X90" i="1"/>
  <c r="U90" i="1"/>
  <c r="R90" i="1"/>
  <c r="O90" i="1"/>
  <c r="L90" i="1"/>
  <c r="I90" i="1"/>
  <c r="F90" i="1"/>
  <c r="AA89" i="1"/>
  <c r="X89" i="1"/>
  <c r="U89" i="1"/>
  <c r="U91" i="1" s="1"/>
  <c r="R89" i="1"/>
  <c r="O89" i="1"/>
  <c r="L89" i="1"/>
  <c r="I89" i="1"/>
  <c r="F89" i="1"/>
  <c r="F91" i="1" s="1"/>
  <c r="Z87" i="1"/>
  <c r="Y87" i="1"/>
  <c r="W87" i="1"/>
  <c r="V87" i="1"/>
  <c r="T87" i="1"/>
  <c r="S87" i="1"/>
  <c r="S93" i="1" s="1"/>
  <c r="S118" i="1" s="1"/>
  <c r="Q87" i="1"/>
  <c r="P87" i="1"/>
  <c r="N87" i="1"/>
  <c r="M87" i="1"/>
  <c r="K87" i="1"/>
  <c r="J87" i="1"/>
  <c r="J93" i="1" s="1"/>
  <c r="H87" i="1"/>
  <c r="G87" i="1"/>
  <c r="E87" i="1"/>
  <c r="D87" i="1"/>
  <c r="AA86" i="1"/>
  <c r="X86" i="1"/>
  <c r="U86" i="1"/>
  <c r="R86" i="1"/>
  <c r="O86" i="1"/>
  <c r="L86" i="1"/>
  <c r="I86" i="1"/>
  <c r="F86" i="1"/>
  <c r="AA85" i="1"/>
  <c r="X85" i="1"/>
  <c r="U85" i="1"/>
  <c r="R85" i="1"/>
  <c r="O85" i="1"/>
  <c r="L85" i="1"/>
  <c r="I85" i="1"/>
  <c r="F85" i="1"/>
  <c r="AA84" i="1"/>
  <c r="X84" i="1"/>
  <c r="U84" i="1"/>
  <c r="R84" i="1"/>
  <c r="R87" i="1" s="1"/>
  <c r="O84" i="1"/>
  <c r="L84" i="1"/>
  <c r="I84" i="1"/>
  <c r="F84" i="1"/>
  <c r="AA83" i="1"/>
  <c r="X83" i="1"/>
  <c r="U83" i="1"/>
  <c r="U87" i="1" s="1"/>
  <c r="R83" i="1"/>
  <c r="O83" i="1"/>
  <c r="L83" i="1"/>
  <c r="I83" i="1"/>
  <c r="F83" i="1"/>
  <c r="F87" i="1" s="1"/>
  <c r="Z75" i="1"/>
  <c r="W75" i="1"/>
  <c r="T75" i="1"/>
  <c r="H75" i="1"/>
  <c r="E75" i="1"/>
  <c r="Y65" i="1"/>
  <c r="V65" i="1"/>
  <c r="S65" i="1"/>
  <c r="P65" i="1"/>
  <c r="M65" i="1"/>
  <c r="J65" i="1"/>
  <c r="G65" i="1"/>
  <c r="D65" i="1"/>
  <c r="AA64" i="1"/>
  <c r="X64" i="1"/>
  <c r="U64" i="1"/>
  <c r="R64" i="1"/>
  <c r="O64" i="1"/>
  <c r="L64" i="1"/>
  <c r="I64" i="1"/>
  <c r="F64" i="1"/>
  <c r="AA63" i="1"/>
  <c r="X63" i="1"/>
  <c r="U63" i="1"/>
  <c r="R63" i="1"/>
  <c r="O63" i="1"/>
  <c r="L63" i="1"/>
  <c r="I63" i="1"/>
  <c r="F63" i="1"/>
  <c r="AA62" i="1"/>
  <c r="X62" i="1"/>
  <c r="U62" i="1"/>
  <c r="R62" i="1"/>
  <c r="O62" i="1"/>
  <c r="L62" i="1"/>
  <c r="I62" i="1"/>
  <c r="F62" i="1"/>
  <c r="AA61" i="1"/>
  <c r="X61" i="1"/>
  <c r="U61" i="1"/>
  <c r="R61" i="1"/>
  <c r="O61" i="1"/>
  <c r="L61" i="1"/>
  <c r="I61" i="1"/>
  <c r="F61" i="1"/>
  <c r="AA60" i="1"/>
  <c r="X60" i="1"/>
  <c r="U60" i="1"/>
  <c r="R60" i="1"/>
  <c r="O60" i="1"/>
  <c r="L60" i="1"/>
  <c r="I60" i="1"/>
  <c r="F60" i="1"/>
  <c r="AA59" i="1"/>
  <c r="X59" i="1"/>
  <c r="U59" i="1"/>
  <c r="R59" i="1"/>
  <c r="O59" i="1"/>
  <c r="L59" i="1"/>
  <c r="I59" i="1"/>
  <c r="F59" i="1"/>
  <c r="AA58" i="1"/>
  <c r="X58" i="1"/>
  <c r="U58" i="1"/>
  <c r="R58" i="1"/>
  <c r="O58" i="1"/>
  <c r="L58" i="1"/>
  <c r="I58" i="1"/>
  <c r="F58" i="1"/>
  <c r="AA57" i="1"/>
  <c r="X57" i="1"/>
  <c r="U57" i="1"/>
  <c r="R57" i="1"/>
  <c r="O57" i="1"/>
  <c r="L57" i="1"/>
  <c r="I57" i="1"/>
  <c r="F57" i="1"/>
  <c r="AA56" i="1"/>
  <c r="X56" i="1"/>
  <c r="U56" i="1"/>
  <c r="R56" i="1"/>
  <c r="O56" i="1"/>
  <c r="L56" i="1"/>
  <c r="I56" i="1"/>
  <c r="F56" i="1"/>
  <c r="AA55" i="1"/>
  <c r="X55" i="1"/>
  <c r="U55" i="1"/>
  <c r="R55" i="1"/>
  <c r="O55" i="1"/>
  <c r="L55" i="1"/>
  <c r="I55" i="1"/>
  <c r="F55" i="1"/>
  <c r="AA54" i="1"/>
  <c r="X54" i="1"/>
  <c r="U54" i="1"/>
  <c r="R54" i="1"/>
  <c r="O54" i="1"/>
  <c r="L54" i="1"/>
  <c r="I54" i="1"/>
  <c r="F54" i="1"/>
  <c r="AA53" i="1"/>
  <c r="X53" i="1"/>
  <c r="U53" i="1"/>
  <c r="R53" i="1"/>
  <c r="O53" i="1"/>
  <c r="L53" i="1"/>
  <c r="I53" i="1"/>
  <c r="F53" i="1"/>
  <c r="Z52" i="1"/>
  <c r="AA52" i="1" s="1"/>
  <c r="W52" i="1"/>
  <c r="X52" i="1" s="1"/>
  <c r="T52" i="1"/>
  <c r="U52" i="1" s="1"/>
  <c r="R52" i="1"/>
  <c r="Q65" i="1"/>
  <c r="O52" i="1"/>
  <c r="H52" i="1"/>
  <c r="E52" i="1"/>
  <c r="E65" i="1" s="1"/>
  <c r="AA51" i="1"/>
  <c r="X51" i="1"/>
  <c r="U51" i="1"/>
  <c r="R51" i="1"/>
  <c r="O51" i="1"/>
  <c r="L51" i="1"/>
  <c r="I51" i="1"/>
  <c r="F51" i="1"/>
  <c r="AA50" i="1"/>
  <c r="X50" i="1"/>
  <c r="U50" i="1"/>
  <c r="R50" i="1"/>
  <c r="O50" i="1"/>
  <c r="L50" i="1"/>
  <c r="I50" i="1"/>
  <c r="F50" i="1"/>
  <c r="AA49" i="1"/>
  <c r="X49" i="1"/>
  <c r="U49" i="1"/>
  <c r="R49" i="1"/>
  <c r="O49" i="1"/>
  <c r="L49" i="1"/>
  <c r="I49" i="1"/>
  <c r="F49" i="1"/>
  <c r="AA48" i="1"/>
  <c r="X48" i="1"/>
  <c r="U48" i="1"/>
  <c r="R48" i="1"/>
  <c r="O48" i="1"/>
  <c r="L48" i="1"/>
  <c r="I48" i="1"/>
  <c r="F48" i="1"/>
  <c r="AA47" i="1"/>
  <c r="X47" i="1"/>
  <c r="U47" i="1"/>
  <c r="R47" i="1"/>
  <c r="O47" i="1"/>
  <c r="L47" i="1"/>
  <c r="I47" i="1"/>
  <c r="F47" i="1"/>
  <c r="AA46" i="1"/>
  <c r="X46" i="1"/>
  <c r="U46" i="1"/>
  <c r="R46" i="1"/>
  <c r="O46" i="1"/>
  <c r="L46" i="1"/>
  <c r="I46" i="1"/>
  <c r="F46" i="1"/>
  <c r="AA45" i="1"/>
  <c r="X45" i="1"/>
  <c r="U45" i="1"/>
  <c r="R45" i="1"/>
  <c r="O45" i="1"/>
  <c r="L45" i="1"/>
  <c r="I45" i="1"/>
  <c r="F45" i="1"/>
  <c r="AA44" i="1"/>
  <c r="X44" i="1"/>
  <c r="U44" i="1"/>
  <c r="R44" i="1"/>
  <c r="O44" i="1"/>
  <c r="L44" i="1"/>
  <c r="I44" i="1"/>
  <c r="F44" i="1"/>
  <c r="AA43" i="1"/>
  <c r="X43" i="1"/>
  <c r="U43" i="1"/>
  <c r="R43" i="1"/>
  <c r="O43" i="1"/>
  <c r="L43" i="1"/>
  <c r="I43" i="1"/>
  <c r="F43" i="1"/>
  <c r="AA42" i="1"/>
  <c r="X42" i="1"/>
  <c r="U42" i="1"/>
  <c r="R42" i="1"/>
  <c r="O42" i="1"/>
  <c r="L42" i="1"/>
  <c r="I42" i="1"/>
  <c r="F42" i="1"/>
  <c r="AA41" i="1"/>
  <c r="X41" i="1"/>
  <c r="U41" i="1"/>
  <c r="R41" i="1"/>
  <c r="O41" i="1"/>
  <c r="I41" i="1"/>
  <c r="F41" i="1"/>
  <c r="AA40" i="1"/>
  <c r="X40" i="1"/>
  <c r="U40" i="1"/>
  <c r="R40" i="1"/>
  <c r="O40" i="1"/>
  <c r="L40" i="1"/>
  <c r="I40" i="1"/>
  <c r="F40" i="1"/>
  <c r="AA39" i="1"/>
  <c r="X39" i="1"/>
  <c r="U39" i="1"/>
  <c r="R39" i="1"/>
  <c r="O39" i="1"/>
  <c r="L39" i="1"/>
  <c r="I39" i="1"/>
  <c r="F39" i="1"/>
  <c r="AA38" i="1"/>
  <c r="X38" i="1"/>
  <c r="U38" i="1"/>
  <c r="R38" i="1"/>
  <c r="O38" i="1"/>
  <c r="L38" i="1"/>
  <c r="I38" i="1"/>
  <c r="F38" i="1"/>
  <c r="AA37" i="1"/>
  <c r="X37" i="1"/>
  <c r="U37" i="1"/>
  <c r="R37" i="1"/>
  <c r="O37" i="1"/>
  <c r="L37" i="1"/>
  <c r="I37" i="1"/>
  <c r="F37" i="1"/>
  <c r="AA36" i="1"/>
  <c r="X36" i="1"/>
  <c r="U36" i="1"/>
  <c r="R36" i="1"/>
  <c r="O36" i="1"/>
  <c r="L36" i="1"/>
  <c r="I36" i="1"/>
  <c r="F36" i="1"/>
  <c r="AA35" i="1"/>
  <c r="X35" i="1"/>
  <c r="U35" i="1"/>
  <c r="R35" i="1"/>
  <c r="O35" i="1"/>
  <c r="L35" i="1"/>
  <c r="I35" i="1"/>
  <c r="F35" i="1"/>
  <c r="AA34" i="1"/>
  <c r="X34" i="1"/>
  <c r="U34" i="1"/>
  <c r="R34" i="1"/>
  <c r="O34" i="1"/>
  <c r="L34" i="1"/>
  <c r="I34" i="1"/>
  <c r="F34" i="1"/>
  <c r="AA33" i="1"/>
  <c r="X33" i="1"/>
  <c r="U33" i="1"/>
  <c r="R33" i="1"/>
  <c r="O33" i="1"/>
  <c r="L33" i="1"/>
  <c r="I33" i="1"/>
  <c r="F33" i="1"/>
  <c r="AA32" i="1"/>
  <c r="W32" i="1"/>
  <c r="X32" i="1" s="1"/>
  <c r="T32" i="1"/>
  <c r="U32" i="1" s="1"/>
  <c r="O32" i="1"/>
  <c r="H32" i="1"/>
  <c r="I32" i="1" s="1"/>
  <c r="F32" i="1"/>
  <c r="AA31" i="1"/>
  <c r="X31" i="1"/>
  <c r="U31" i="1"/>
  <c r="R31" i="1"/>
  <c r="O31" i="1"/>
  <c r="L31" i="1"/>
  <c r="I31" i="1"/>
  <c r="F31" i="1"/>
  <c r="AA30" i="1"/>
  <c r="X30" i="1"/>
  <c r="U30" i="1"/>
  <c r="R30" i="1"/>
  <c r="O30" i="1"/>
  <c r="L30" i="1"/>
  <c r="I30" i="1"/>
  <c r="F30" i="1"/>
  <c r="AA29" i="1"/>
  <c r="X29" i="1"/>
  <c r="U29" i="1"/>
  <c r="R29" i="1"/>
  <c r="O29" i="1"/>
  <c r="L29" i="1"/>
  <c r="I29" i="1"/>
  <c r="F29" i="1"/>
  <c r="AA28" i="1"/>
  <c r="X28" i="1"/>
  <c r="U28" i="1"/>
  <c r="R28" i="1"/>
  <c r="O28" i="1"/>
  <c r="L28" i="1"/>
  <c r="I28" i="1"/>
  <c r="F28" i="1"/>
  <c r="AA27" i="1"/>
  <c r="X27" i="1"/>
  <c r="U27" i="1"/>
  <c r="R27" i="1"/>
  <c r="O27" i="1"/>
  <c r="L27" i="1"/>
  <c r="I27" i="1"/>
  <c r="F27" i="1"/>
  <c r="AA26" i="1"/>
  <c r="X26" i="1"/>
  <c r="U26" i="1"/>
  <c r="R26" i="1"/>
  <c r="O26" i="1"/>
  <c r="L26" i="1"/>
  <c r="I26" i="1"/>
  <c r="F26" i="1"/>
  <c r="AA25" i="1"/>
  <c r="X25" i="1"/>
  <c r="U25" i="1"/>
  <c r="R25" i="1"/>
  <c r="O25" i="1"/>
  <c r="L25" i="1"/>
  <c r="I25" i="1"/>
  <c r="F25" i="1"/>
  <c r="AA24" i="1"/>
  <c r="X24" i="1"/>
  <c r="U24" i="1"/>
  <c r="R24" i="1"/>
  <c r="O24" i="1"/>
  <c r="L24" i="1"/>
  <c r="I24" i="1"/>
  <c r="F24" i="1"/>
  <c r="AA23" i="1"/>
  <c r="X23" i="1"/>
  <c r="U23" i="1"/>
  <c r="R23" i="1"/>
  <c r="O23" i="1"/>
  <c r="L23" i="1"/>
  <c r="I23" i="1"/>
  <c r="F23" i="1"/>
  <c r="Z22" i="1"/>
  <c r="Z65" i="1" s="1"/>
  <c r="W22" i="1"/>
  <c r="T22" i="1"/>
  <c r="R22" i="1"/>
  <c r="O22" i="1"/>
  <c r="H22" i="1"/>
  <c r="I22" i="1" s="1"/>
  <c r="F22" i="1"/>
  <c r="AA21" i="1"/>
  <c r="X21" i="1"/>
  <c r="U21" i="1"/>
  <c r="R21" i="1"/>
  <c r="O21" i="1"/>
  <c r="L21" i="1"/>
  <c r="I21" i="1"/>
  <c r="F21" i="1"/>
  <c r="AA20" i="1"/>
  <c r="X20" i="1"/>
  <c r="U20" i="1"/>
  <c r="R20" i="1"/>
  <c r="O20" i="1"/>
  <c r="L20" i="1"/>
  <c r="I20" i="1"/>
  <c r="F20" i="1"/>
  <c r="Z14" i="1"/>
  <c r="Y14" i="1"/>
  <c r="W14" i="1"/>
  <c r="V14" i="1"/>
  <c r="T14" i="1"/>
  <c r="S14" i="1"/>
  <c r="Q14" i="1"/>
  <c r="P14" i="1"/>
  <c r="AG6" i="1" s="1"/>
  <c r="N14" i="1"/>
  <c r="M14" i="1"/>
  <c r="AF6" i="1" s="1"/>
  <c r="K14" i="1"/>
  <c r="J14" i="1"/>
  <c r="AE6" i="1" s="1"/>
  <c r="H14" i="1"/>
  <c r="G14" i="1"/>
  <c r="E14" i="1"/>
  <c r="D14" i="1"/>
  <c r="AA13" i="1"/>
  <c r="X13" i="1"/>
  <c r="U13" i="1"/>
  <c r="R13" i="1"/>
  <c r="O13" i="1"/>
  <c r="L13" i="1"/>
  <c r="I13" i="1"/>
  <c r="F13" i="1"/>
  <c r="AA12" i="1"/>
  <c r="AA14" i="1" s="1"/>
  <c r="X12" i="1"/>
  <c r="U12" i="1"/>
  <c r="R12" i="1"/>
  <c r="O12" i="1"/>
  <c r="L12" i="1"/>
  <c r="L14" i="1" s="1"/>
  <c r="I12" i="1"/>
  <c r="I14" i="1" s="1"/>
  <c r="F12" i="1"/>
  <c r="F14" i="1" s="1"/>
  <c r="AJ11" i="1"/>
  <c r="AG11" i="1"/>
  <c r="AF11" i="1"/>
  <c r="AE11" i="1"/>
  <c r="AD11" i="1"/>
  <c r="AL9" i="1"/>
  <c r="Z9" i="1"/>
  <c r="Y9" i="1"/>
  <c r="Y16" i="1" s="1"/>
  <c r="W9" i="1"/>
  <c r="V9" i="1"/>
  <c r="V16" i="1" s="1"/>
  <c r="T9" i="1"/>
  <c r="T16" i="1" s="1"/>
  <c r="S9" i="1"/>
  <c r="S16" i="1" s="1"/>
  <c r="Q9" i="1"/>
  <c r="P9" i="1"/>
  <c r="AG5" i="1" s="1"/>
  <c r="N9" i="1"/>
  <c r="N16" i="1" s="1"/>
  <c r="M9" i="1"/>
  <c r="K9" i="1"/>
  <c r="J9" i="1"/>
  <c r="H9" i="1"/>
  <c r="G9" i="1"/>
  <c r="AD5" i="1" s="1"/>
  <c r="E9" i="1"/>
  <c r="E16" i="1" s="1"/>
  <c r="D9" i="1"/>
  <c r="D16" i="1" s="1"/>
  <c r="D67" i="1" s="1"/>
  <c r="AL8" i="1"/>
  <c r="AA8" i="1"/>
  <c r="X8" i="1"/>
  <c r="U8" i="1"/>
  <c r="R8" i="1"/>
  <c r="O8" i="1"/>
  <c r="L8" i="1"/>
  <c r="I8" i="1"/>
  <c r="F8" i="1"/>
  <c r="AL7" i="1"/>
  <c r="AA7" i="1"/>
  <c r="X7" i="1"/>
  <c r="X9" i="1" s="1"/>
  <c r="U7" i="1"/>
  <c r="R7" i="1"/>
  <c r="O7" i="1"/>
  <c r="L7" i="1"/>
  <c r="I7" i="1"/>
  <c r="F7" i="1"/>
  <c r="AD6" i="1"/>
  <c r="AK5" i="1"/>
  <c r="AF5" i="1"/>
  <c r="AE5" i="1"/>
  <c r="AA9" i="1" l="1"/>
  <c r="Y67" i="1"/>
  <c r="D105" i="1"/>
  <c r="D113" i="1" s="1"/>
  <c r="V105" i="1"/>
  <c r="Z16" i="1"/>
  <c r="U14" i="1"/>
  <c r="W16" i="1"/>
  <c r="W65" i="1"/>
  <c r="G93" i="1"/>
  <c r="Y93" i="1"/>
  <c r="AL11" i="1"/>
  <c r="X14" i="1"/>
  <c r="I91" i="1"/>
  <c r="J105" i="1"/>
  <c r="J113" i="1" s="1"/>
  <c r="F103" i="1"/>
  <c r="O111" i="1"/>
  <c r="L87" i="1"/>
  <c r="L91" i="1"/>
  <c r="F9" i="1"/>
  <c r="O87" i="1"/>
  <c r="I9" i="1"/>
  <c r="I16" i="1" s="1"/>
  <c r="I17" i="1" s="1"/>
  <c r="AD8" i="1" s="1"/>
  <c r="H65" i="1"/>
  <c r="O9" i="1"/>
  <c r="Q16" i="1"/>
  <c r="AG13" i="1" s="1"/>
  <c r="R91" i="1"/>
  <c r="D93" i="1"/>
  <c r="P113" i="1"/>
  <c r="J16" i="1"/>
  <c r="AE7" i="1" s="1"/>
  <c r="I99" i="1"/>
  <c r="I105" i="1" s="1"/>
  <c r="I113" i="1" s="1"/>
  <c r="L9" i="1"/>
  <c r="L16" i="1" s="1"/>
  <c r="L17" i="1" s="1"/>
  <c r="AE8" i="1" s="1"/>
  <c r="U9" i="1"/>
  <c r="U16" i="1" s="1"/>
  <c r="U17" i="1" s="1"/>
  <c r="I52" i="1"/>
  <c r="I65" i="1" s="1"/>
  <c r="I87" i="1"/>
  <c r="I93" i="1" s="1"/>
  <c r="I118" i="1" s="1"/>
  <c r="O99" i="1"/>
  <c r="O105" i="1" s="1"/>
  <c r="O113" i="1" s="1"/>
  <c r="O118" i="1" s="1"/>
  <c r="AA99" i="1"/>
  <c r="AA105" i="1" s="1"/>
  <c r="AA113" i="1" s="1"/>
  <c r="F93" i="1"/>
  <c r="K65" i="1"/>
  <c r="M93" i="1"/>
  <c r="F99" i="1"/>
  <c r="F105" i="1" s="1"/>
  <c r="F113" i="1" s="1"/>
  <c r="F118" i="1" s="1"/>
  <c r="V113" i="1"/>
  <c r="K16" i="1"/>
  <c r="R93" i="1"/>
  <c r="R118" i="1" s="1"/>
  <c r="P93" i="1"/>
  <c r="P118" i="1" s="1"/>
  <c r="O91" i="1"/>
  <c r="O93" i="1" s="1"/>
  <c r="G105" i="1"/>
  <c r="G113" i="1" s="1"/>
  <c r="G118" i="1" s="1"/>
  <c r="Y105" i="1"/>
  <c r="Y113" i="1" s="1"/>
  <c r="Y118" i="1" s="1"/>
  <c r="I111" i="1"/>
  <c r="T65" i="1"/>
  <c r="X87" i="1"/>
  <c r="R99" i="1"/>
  <c r="R105" i="1" s="1"/>
  <c r="R113" i="1" s="1"/>
  <c r="AA111" i="1"/>
  <c r="M16" i="1"/>
  <c r="M17" i="1" s="1"/>
  <c r="AA87" i="1"/>
  <c r="X91" i="1"/>
  <c r="U99" i="1"/>
  <c r="U105" i="1" s="1"/>
  <c r="U113" i="1" s="1"/>
  <c r="O14" i="1"/>
  <c r="AA91" i="1"/>
  <c r="M105" i="1"/>
  <c r="M113" i="1" s="1"/>
  <c r="L103" i="1"/>
  <c r="U111" i="1"/>
  <c r="H16" i="1"/>
  <c r="R14" i="1"/>
  <c r="V93" i="1"/>
  <c r="V118" i="1" s="1"/>
  <c r="O103" i="1"/>
  <c r="P16" i="1"/>
  <c r="P17" i="1" s="1"/>
  <c r="R9" i="1"/>
  <c r="R16" i="1" s="1"/>
  <c r="R17" i="1" s="1"/>
  <c r="AG8" i="1" s="1"/>
  <c r="R65" i="1"/>
  <c r="O65" i="1"/>
  <c r="U93" i="1"/>
  <c r="X16" i="1"/>
  <c r="V67" i="1"/>
  <c r="V17" i="1"/>
  <c r="S17" i="1"/>
  <c r="S67" i="1"/>
  <c r="AA16" i="1"/>
  <c r="J118" i="1"/>
  <c r="L105" i="1"/>
  <c r="L113" i="1" s="1"/>
  <c r="F16" i="1"/>
  <c r="X113" i="1"/>
  <c r="M118" i="1"/>
  <c r="U22" i="1"/>
  <c r="U65" i="1" s="1"/>
  <c r="G16" i="1"/>
  <c r="X22" i="1"/>
  <c r="X65" i="1" s="1"/>
  <c r="F52" i="1"/>
  <c r="F65" i="1" s="1"/>
  <c r="Y17" i="1"/>
  <c r="AA22" i="1"/>
  <c r="AA65" i="1" s="1"/>
  <c r="N65" i="1"/>
  <c r="AF13" i="1" s="1"/>
  <c r="D17" i="1"/>
  <c r="M67" i="1"/>
  <c r="AF12" i="1" s="1"/>
  <c r="L22" i="1"/>
  <c r="L65" i="1" s="1"/>
  <c r="O16" i="1" l="1"/>
  <c r="I67" i="1"/>
  <c r="AA93" i="1"/>
  <c r="AA118" i="1" s="1"/>
  <c r="L93" i="1"/>
  <c r="L118" i="1" s="1"/>
  <c r="AF7" i="1"/>
  <c r="U67" i="1"/>
  <c r="U74" i="1" s="1"/>
  <c r="AD13" i="1"/>
  <c r="AE13" i="1"/>
  <c r="D118" i="1"/>
  <c r="L67" i="1"/>
  <c r="L74" i="1" s="1"/>
  <c r="O17" i="1"/>
  <c r="AF8" i="1" s="1"/>
  <c r="O67" i="1"/>
  <c r="O75" i="1" s="1"/>
  <c r="R67" i="1"/>
  <c r="R74" i="1" s="1"/>
  <c r="J17" i="1"/>
  <c r="P67" i="1"/>
  <c r="AG12" i="1" s="1"/>
  <c r="X93" i="1"/>
  <c r="U118" i="1"/>
  <c r="AG7" i="1"/>
  <c r="X118" i="1"/>
  <c r="J67" i="1"/>
  <c r="AE12" i="1" s="1"/>
  <c r="R76" i="1"/>
  <c r="O76" i="1"/>
  <c r="O74" i="1"/>
  <c r="AA67" i="1"/>
  <c r="AA17" i="1"/>
  <c r="X67" i="1"/>
  <c r="X17" i="1"/>
  <c r="AF14" i="1"/>
  <c r="U75" i="1"/>
  <c r="U76" i="1"/>
  <c r="G17" i="1"/>
  <c r="G67" i="1"/>
  <c r="AD12" i="1" s="1"/>
  <c r="AD7" i="1"/>
  <c r="I75" i="1"/>
  <c r="AD14" i="1"/>
  <c r="AD17" i="1" s="1"/>
  <c r="I76" i="1"/>
  <c r="I74" i="1"/>
  <c r="F67" i="1"/>
  <c r="F17" i="1"/>
  <c r="AE14" i="1" l="1"/>
  <c r="AE17" i="1" s="1"/>
  <c r="L75" i="1"/>
  <c r="L76" i="1"/>
  <c r="AG14" i="1"/>
  <c r="R75" i="1"/>
  <c r="AG17" i="1"/>
  <c r="AL5" i="1"/>
  <c r="AK6" i="1" s="1"/>
  <c r="AF17" i="1"/>
  <c r="F76" i="1"/>
  <c r="F74" i="1"/>
  <c r="F75" i="1"/>
  <c r="X75" i="1"/>
  <c r="X76" i="1"/>
  <c r="X74" i="1"/>
  <c r="AA75" i="1"/>
  <c r="AA76" i="1"/>
  <c r="AA74" i="1"/>
  <c r="AK9" i="1" l="1"/>
  <c r="AL14" i="1" s="1"/>
  <c r="AL18" i="1" s="1"/>
  <c r="AL19" i="1" s="1"/>
  <c r="AK8" i="1"/>
  <c r="AK14" i="1" s="1"/>
  <c r="AK18" i="1" s="1"/>
  <c r="AK19" i="1" s="1"/>
  <c r="AK7" i="1"/>
  <c r="AK11" i="1" l="1"/>
  <c r="O70" i="1"/>
  <c r="O71" i="1" s="1"/>
  <c r="F70" i="1"/>
  <c r="F71" i="1" s="1"/>
  <c r="I70" i="1"/>
  <c r="I71" i="1" s="1"/>
  <c r="AA70" i="1"/>
  <c r="AA71" i="1" s="1"/>
  <c r="X70" i="1"/>
  <c r="X71" i="1" s="1"/>
  <c r="U70" i="1"/>
  <c r="U71" i="1" s="1"/>
  <c r="L70" i="1"/>
  <c r="L71" i="1" s="1"/>
  <c r="R70" i="1"/>
  <c r="R71" i="1" s="1"/>
</calcChain>
</file>

<file path=xl/sharedStrings.xml><?xml version="1.0" encoding="utf-8"?>
<sst xmlns="http://schemas.openxmlformats.org/spreadsheetml/2006/main" count="169" uniqueCount="121">
  <si>
    <t>COMPANY NAME</t>
  </si>
  <si>
    <t>DATE:</t>
  </si>
  <si>
    <t>CONFIDENTIAL</t>
  </si>
  <si>
    <t>PROFIT &amp; LOSS - ACCRUAL</t>
  </si>
  <si>
    <t>YEAR</t>
  </si>
  <si>
    <t>LEVERAGED OFFER EXAMPLE</t>
  </si>
  <si>
    <t>REPORTED</t>
  </si>
  <si>
    <t>ADJUSTMENT</t>
  </si>
  <si>
    <t>TOTAL</t>
  </si>
  <si>
    <t>Revenue</t>
  </si>
  <si>
    <t>Multiple</t>
  </si>
  <si>
    <t>REVENUES</t>
  </si>
  <si>
    <t>Cost of Sales</t>
  </si>
  <si>
    <t>Valuation</t>
  </si>
  <si>
    <t>Revenue 1</t>
  </si>
  <si>
    <t>Gross Profit</t>
  </si>
  <si>
    <t>Buyer Cash</t>
  </si>
  <si>
    <t>Other Income</t>
  </si>
  <si>
    <t>Gross Profit Margin</t>
  </si>
  <si>
    <t>Bank Financing</t>
  </si>
  <si>
    <t>TOTAL REVENUES</t>
  </si>
  <si>
    <t>Seller Financing</t>
  </si>
  <si>
    <t>COST OF SALES</t>
  </si>
  <si>
    <t>Overhead</t>
  </si>
  <si>
    <t>Total</t>
  </si>
  <si>
    <t>Cost of Sale 1</t>
  </si>
  <si>
    <t>Operating Profit</t>
  </si>
  <si>
    <t>Cost of Sale 2</t>
  </si>
  <si>
    <t>Add-Backs</t>
  </si>
  <si>
    <t>ANTICIPATED DEBT SERVICE</t>
  </si>
  <si>
    <t>BANK</t>
  </si>
  <si>
    <t>SELLER</t>
  </si>
  <si>
    <t>TOTAL COST OF SALES</t>
  </si>
  <si>
    <t>SDE</t>
  </si>
  <si>
    <t>Loan Amount</t>
  </si>
  <si>
    <t>GROSS PROFIT</t>
  </si>
  <si>
    <t>Term (months)</t>
  </si>
  <si>
    <t>GROSS PROFIT MARGIN</t>
  </si>
  <si>
    <t>Interest Rate</t>
  </si>
  <si>
    <t>Monthly Payment</t>
  </si>
  <si>
    <t>OVERHEAD EXPENSES</t>
  </si>
  <si>
    <t>Annual Payment</t>
  </si>
  <si>
    <t>Accounting</t>
  </si>
  <si>
    <t>Advertising &amp; Promotion &amp; Marketing</t>
  </si>
  <si>
    <t>Amortization</t>
  </si>
  <si>
    <t>Auto &amp; Truck Expenses</t>
  </si>
  <si>
    <t>Bad Debt</t>
  </si>
  <si>
    <t>Bank Fees</t>
  </si>
  <si>
    <t>Cash Over &amp; Short</t>
  </si>
  <si>
    <t>Charity &amp; Gifts</t>
  </si>
  <si>
    <t>Computer</t>
  </si>
  <si>
    <t>Cleaning</t>
  </si>
  <si>
    <t>Credit and Collection costs</t>
  </si>
  <si>
    <t>Credit Card Fees</t>
  </si>
  <si>
    <t>Depreciation</t>
  </si>
  <si>
    <t>Dues &amp; Subscriptions</t>
  </si>
  <si>
    <t>Employee Benefits</t>
  </si>
  <si>
    <t>Equipment &amp; Furniture</t>
  </si>
  <si>
    <t>Events</t>
  </si>
  <si>
    <t>Freight / Postage</t>
  </si>
  <si>
    <t>Printing &amp; Reproduction</t>
  </si>
  <si>
    <t>Insurance - Gen Liab</t>
  </si>
  <si>
    <t>Insurance - Worker's Compensation</t>
  </si>
  <si>
    <t>Interest</t>
  </si>
  <si>
    <t>Legal and professional</t>
  </si>
  <si>
    <t>Misc</t>
  </si>
  <si>
    <t>Permits &amp; Licenses</t>
  </si>
  <si>
    <t>Printing</t>
  </si>
  <si>
    <t>Recruiting Costs</t>
  </si>
  <si>
    <t>Rent</t>
  </si>
  <si>
    <t>Repairs &amp; Maintenance</t>
  </si>
  <si>
    <t>Security</t>
  </si>
  <si>
    <t>Salaries &amp; Wages</t>
  </si>
  <si>
    <t>Salaries &amp; Wages - Other</t>
  </si>
  <si>
    <t>Salaries &amp; Wages - Owners Salary</t>
  </si>
  <si>
    <t>Salaries &amp; Wages - Contract Labor</t>
  </si>
  <si>
    <t>Software</t>
  </si>
  <si>
    <t>Office and Shop Supplies</t>
  </si>
  <si>
    <t>Taxes - Sales</t>
  </si>
  <si>
    <t>Taxes-License</t>
  </si>
  <si>
    <t>Taxes - Payroll</t>
  </si>
  <si>
    <t>Taxes - Property</t>
  </si>
  <si>
    <t>Telephone &amp; Internet</t>
  </si>
  <si>
    <t>Training</t>
  </si>
  <si>
    <t>Travel &amp; Entertainment</t>
  </si>
  <si>
    <t>Utilities</t>
  </si>
  <si>
    <t>Balancer</t>
  </si>
  <si>
    <t>TOTAL OVERHEAD EXPENSES</t>
  </si>
  <si>
    <t>OPERATING PROFIT (LOSS)</t>
  </si>
  <si>
    <t>Proposed Annual Debt Service</t>
  </si>
  <si>
    <t>Proposed Debt Service Coverage</t>
  </si>
  <si>
    <t>VALUATION MULTIPLE LOW</t>
  </si>
  <si>
    <t>VALUATION MULTIPLE MID</t>
  </si>
  <si>
    <t>VALUATION MULTIPLE HIGH</t>
  </si>
  <si>
    <t>BALANCE SHEET</t>
  </si>
  <si>
    <t>ASSETS</t>
  </si>
  <si>
    <t>Cash</t>
  </si>
  <si>
    <t>Accounts Receivable</t>
  </si>
  <si>
    <t>Inventory</t>
  </si>
  <si>
    <t>Other Current Assets</t>
  </si>
  <si>
    <t>Total Current Assets</t>
  </si>
  <si>
    <t>Property, plant &amp; equipment</t>
  </si>
  <si>
    <t>Other non-current assets</t>
  </si>
  <si>
    <t>Total Non-Current Assets</t>
  </si>
  <si>
    <t>TOTAL ASSETS</t>
  </si>
  <si>
    <t>LIABILITIES</t>
  </si>
  <si>
    <t>Accounts Payable</t>
  </si>
  <si>
    <t>Short-term debt / Line of credit</t>
  </si>
  <si>
    <t>Other current liabilities</t>
  </si>
  <si>
    <t>Total Current Liabilities</t>
  </si>
  <si>
    <t>Long term Debt</t>
  </si>
  <si>
    <t>Total Liabilities</t>
  </si>
  <si>
    <t>TOTAL LIABILITIES</t>
  </si>
  <si>
    <t>SHAREHOLDERS'S EQUITY</t>
  </si>
  <si>
    <t>Common Stock</t>
  </si>
  <si>
    <t>Retained Earnings</t>
  </si>
  <si>
    <t>Other Equity</t>
  </si>
  <si>
    <t>Total Shareholder's Equity</t>
  </si>
  <si>
    <t>TOTAL LIABILITIES + SHAREHOLDER EQUITY</t>
  </si>
  <si>
    <t>Balance?</t>
  </si>
  <si>
    <t>&lt;INSERT COMPANY NAME&gt;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</si>
</sst>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23" x14ac:knownFonts="1">
    <font>
      <sz val="10"/>
      <color rgb="FF000000"/>
      <name val="Arial"/>
      <scheme val="minor"/>
    </font>
    <font>
      <sz val="10"/>
      <color theme="1"/>
      <name val="Montserrat"/>
    </font>
    <font>
      <b/>
      <sz val="10"/>
      <color theme="1"/>
      <name val="Montserrat"/>
    </font>
    <font>
      <sz val="12"/>
      <color theme="1"/>
      <name val="Montserrat"/>
    </font>
    <font>
      <b/>
      <sz val="12"/>
      <color rgb="FF596C7B"/>
      <name val="Montserrat"/>
    </font>
    <font>
      <sz val="12"/>
      <color rgb="FF596C7B"/>
      <name val="Montserrat"/>
    </font>
    <font>
      <b/>
      <sz val="10"/>
      <color rgb="FF596C7B"/>
      <name val="Montserrat"/>
    </font>
    <font>
      <b/>
      <sz val="12"/>
      <color theme="1"/>
      <name val="Montserrat"/>
    </font>
    <font>
      <sz val="10"/>
      <color rgb="FF596C7B"/>
      <name val="Montserrat"/>
    </font>
    <font>
      <b/>
      <sz val="11"/>
      <color rgb="FF596C7B"/>
      <name val="Montserrat"/>
    </font>
    <font>
      <b/>
      <sz val="10"/>
      <color rgb="FF596C7B"/>
      <name val="Montserrat"/>
    </font>
    <font>
      <b/>
      <sz val="10"/>
      <color rgb="FFFFFFFF"/>
      <name val="Montserrat"/>
    </font>
    <font>
      <sz val="10"/>
      <color rgb="FFFFFFFF"/>
      <name val="Montserrat"/>
    </font>
    <font>
      <b/>
      <sz val="7"/>
      <color rgb="FF596C7B"/>
      <name val="Montserrat"/>
    </font>
    <font>
      <sz val="10"/>
      <color theme="1"/>
      <name val="Arial"/>
      <scheme val="minor"/>
    </font>
    <font>
      <i/>
      <sz val="10"/>
      <color rgb="FF596C7B"/>
      <name val="Montserrat"/>
    </font>
    <font>
      <b/>
      <i/>
      <sz val="10"/>
      <color rgb="FF596C7B"/>
      <name val="Montserrat"/>
    </font>
    <font>
      <i/>
      <sz val="9"/>
      <color rgb="FF596C7B"/>
      <name val="Montserrat"/>
    </font>
    <font>
      <sz val="10"/>
      <color theme="4" tint="-0.249977111117893"/>
      <name val="Montserrat"/>
    </font>
    <font>
      <b/>
      <sz val="12"/>
      <color theme="4" tint="-0.249977111117893"/>
      <name val="Montserrat"/>
    </font>
    <font>
      <sz val="10"/>
      <color rgb="FF596D7A"/>
      <name val="Montserrat"/>
    </font>
    <font>
      <b/>
      <sz val="10"/>
      <color theme="4" tint="-0.249977111117893"/>
      <name val="Montserrat"/>
    </font>
    <font>
      <i/>
      <sz val="10"/>
      <color theme="4" tint="-0.249977111117893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F4F2EB"/>
        <bgColor rgb="FFF4F2EB"/>
      </patternFill>
    </fill>
    <fill>
      <patternFill patternType="solid">
        <fgColor rgb="FF596C7B"/>
        <bgColor rgb="FF596C7B"/>
      </patternFill>
    </fill>
    <fill>
      <patternFill patternType="solid">
        <fgColor rgb="FFEFEFEF"/>
        <bgColor rgb="FFEFEFEF"/>
      </patternFill>
    </fill>
    <fill>
      <patternFill patternType="solid">
        <fgColor rgb="FF596D7A"/>
        <bgColor indexed="64"/>
      </patternFill>
    </fill>
  </fills>
  <borders count="16">
    <border>
      <left/>
      <right/>
      <top/>
      <bottom/>
      <diagonal/>
    </border>
    <border>
      <left style="thin">
        <color rgb="FF596C7B"/>
      </left>
      <right/>
      <top style="thin">
        <color rgb="FF596C7B"/>
      </top>
      <bottom/>
      <diagonal/>
    </border>
    <border>
      <left/>
      <right/>
      <top style="thin">
        <color rgb="FF596C7B"/>
      </top>
      <bottom/>
      <diagonal/>
    </border>
    <border>
      <left/>
      <right style="thin">
        <color rgb="FF596C7B"/>
      </right>
      <top style="thin">
        <color rgb="FF596C7B"/>
      </top>
      <bottom/>
      <diagonal/>
    </border>
    <border>
      <left style="thin">
        <color rgb="FF596D7A"/>
      </left>
      <right/>
      <top style="thin">
        <color rgb="FF596D7A"/>
      </top>
      <bottom/>
      <diagonal/>
    </border>
    <border>
      <left/>
      <right/>
      <top style="thin">
        <color rgb="FF596D7A"/>
      </top>
      <bottom/>
      <diagonal/>
    </border>
    <border>
      <left/>
      <right style="thin">
        <color rgb="FF596D7A"/>
      </right>
      <top style="thin">
        <color rgb="FF596D7A"/>
      </top>
      <bottom/>
      <diagonal/>
    </border>
    <border>
      <left style="thin">
        <color rgb="FF596C7B"/>
      </left>
      <right/>
      <top/>
      <bottom/>
      <diagonal/>
    </border>
    <border>
      <left/>
      <right style="thin">
        <color rgb="FF596C7B"/>
      </right>
      <top/>
      <bottom/>
      <diagonal/>
    </border>
    <border>
      <left style="thin">
        <color rgb="FF596D7A"/>
      </left>
      <right/>
      <top/>
      <bottom/>
      <diagonal/>
    </border>
    <border>
      <left/>
      <right style="thin">
        <color rgb="FF596D7A"/>
      </right>
      <top/>
      <bottom/>
      <diagonal/>
    </border>
    <border>
      <left/>
      <right/>
      <top/>
      <bottom style="thin">
        <color rgb="FF596D7A"/>
      </bottom>
      <diagonal/>
    </border>
    <border>
      <left style="thin">
        <color rgb="FF596D7A"/>
      </left>
      <right/>
      <top/>
      <bottom style="thin">
        <color rgb="FF596D7A"/>
      </bottom>
      <diagonal/>
    </border>
    <border>
      <left/>
      <right style="thin">
        <color rgb="FF596D7A"/>
      </right>
      <top/>
      <bottom style="thin">
        <color rgb="FF596D7A"/>
      </bottom>
      <diagonal/>
    </border>
    <border>
      <left style="thin">
        <color rgb="FF596C7B"/>
      </left>
      <right/>
      <top/>
      <bottom style="thin">
        <color rgb="FF596D7A"/>
      </bottom>
      <diagonal/>
    </border>
    <border>
      <left/>
      <right style="thin">
        <color rgb="FF596C7B"/>
      </right>
      <top/>
      <bottom style="thin">
        <color rgb="FF596D7A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2" borderId="1" xfId="0" applyFont="1" applyFill="1" applyBorder="1"/>
    <xf numFmtId="0" fontId="10" fillId="2" borderId="2" xfId="0" applyFont="1" applyFill="1" applyBorder="1" applyAlignment="1">
      <alignment horizontal="center"/>
    </xf>
    <xf numFmtId="0" fontId="8" fillId="2" borderId="3" xfId="0" applyFont="1" applyFill="1" applyBorder="1"/>
    <xf numFmtId="0" fontId="8" fillId="3" borderId="1" xfId="0" applyFont="1" applyFill="1" applyBorder="1"/>
    <xf numFmtId="0" fontId="11" fillId="3" borderId="2" xfId="0" applyFont="1" applyFill="1" applyBorder="1" applyAlignment="1">
      <alignment horizontal="center"/>
    </xf>
    <xf numFmtId="0" fontId="8" fillId="3" borderId="3" xfId="0" applyFont="1" applyFill="1" applyBorder="1"/>
    <xf numFmtId="0" fontId="11" fillId="3" borderId="4" xfId="0" applyFont="1" applyFill="1" applyBorder="1"/>
    <xf numFmtId="0" fontId="11" fillId="3" borderId="5" xfId="0" applyFont="1" applyFill="1" applyBorder="1"/>
    <xf numFmtId="0" fontId="11" fillId="3" borderId="6" xfId="0" applyFont="1" applyFill="1" applyBorder="1" applyAlignment="1">
      <alignment horizontal="right"/>
    </xf>
    <xf numFmtId="0" fontId="11" fillId="3" borderId="0" xfId="0" applyFont="1" applyFill="1"/>
    <xf numFmtId="0" fontId="12" fillId="3" borderId="0" xfId="0" applyFont="1" applyFill="1"/>
    <xf numFmtId="0" fontId="10" fillId="0" borderId="0" xfId="0" applyFont="1"/>
    <xf numFmtId="0" fontId="13" fillId="0" borderId="7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8" xfId="0" applyFont="1" applyBorder="1" applyAlignment="1">
      <alignment horizontal="right"/>
    </xf>
    <xf numFmtId="0" fontId="10" fillId="2" borderId="9" xfId="0" applyFont="1" applyFill="1" applyBorder="1"/>
    <xf numFmtId="164" fontId="8" fillId="2" borderId="0" xfId="0" applyNumberFormat="1" applyFont="1" applyFill="1"/>
    <xf numFmtId="164" fontId="8" fillId="2" borderId="10" xfId="0" applyNumberFormat="1" applyFont="1" applyFill="1" applyBorder="1"/>
    <xf numFmtId="0" fontId="10" fillId="2" borderId="11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right"/>
    </xf>
    <xf numFmtId="164" fontId="8" fillId="2" borderId="11" xfId="0" applyNumberFormat="1" applyFont="1" applyFill="1" applyBorder="1"/>
    <xf numFmtId="0" fontId="8" fillId="0" borderId="7" xfId="0" applyFont="1" applyBorder="1"/>
    <xf numFmtId="0" fontId="8" fillId="0" borderId="8" xfId="0" applyFont="1" applyBorder="1"/>
    <xf numFmtId="0" fontId="10" fillId="2" borderId="0" xfId="0" applyFont="1" applyFill="1" applyAlignment="1">
      <alignment horizontal="left"/>
    </xf>
    <xf numFmtId="0" fontId="8" fillId="2" borderId="0" xfId="0" applyFont="1" applyFill="1"/>
    <xf numFmtId="164" fontId="10" fillId="2" borderId="0" xfId="0" applyNumberFormat="1" applyFont="1" applyFill="1"/>
    <xf numFmtId="0" fontId="14" fillId="2" borderId="0" xfId="0" applyFont="1" applyFill="1"/>
    <xf numFmtId="164" fontId="8" fillId="0" borderId="7" xfId="0" applyNumberFormat="1" applyFont="1" applyBorder="1"/>
    <xf numFmtId="164" fontId="8" fillId="0" borderId="0" xfId="0" applyNumberFormat="1" applyFont="1"/>
    <xf numFmtId="164" fontId="8" fillId="0" borderId="8" xfId="0" applyNumberFormat="1" applyFont="1" applyBorder="1"/>
    <xf numFmtId="9" fontId="15" fillId="2" borderId="0" xfId="0" applyNumberFormat="1" applyFont="1" applyFill="1"/>
    <xf numFmtId="2" fontId="8" fillId="2" borderId="0" xfId="0" applyNumberFormat="1" applyFont="1" applyFill="1"/>
    <xf numFmtId="0" fontId="16" fillId="2" borderId="9" xfId="0" applyFont="1" applyFill="1" applyBorder="1"/>
    <xf numFmtId="10" fontId="15" fillId="2" borderId="0" xfId="0" applyNumberFormat="1" applyFont="1" applyFill="1"/>
    <xf numFmtId="10" fontId="15" fillId="2" borderId="10" xfId="0" applyNumberFormat="1" applyFont="1" applyFill="1" applyBorder="1"/>
    <xf numFmtId="164" fontId="10" fillId="0" borderId="7" xfId="0" applyNumberFormat="1" applyFont="1" applyBorder="1"/>
    <xf numFmtId="164" fontId="10" fillId="0" borderId="0" xfId="0" applyNumberFormat="1" applyFont="1"/>
    <xf numFmtId="164" fontId="10" fillId="0" borderId="8" xfId="0" applyNumberFormat="1" applyFont="1" applyBorder="1"/>
    <xf numFmtId="0" fontId="8" fillId="2" borderId="10" xfId="0" applyFont="1" applyFill="1" applyBorder="1"/>
    <xf numFmtId="9" fontId="16" fillId="2" borderId="0" xfId="0" applyNumberFormat="1" applyFont="1" applyFill="1"/>
    <xf numFmtId="2" fontId="10" fillId="2" borderId="0" xfId="0" applyNumberFormat="1" applyFont="1" applyFill="1"/>
    <xf numFmtId="164" fontId="10" fillId="2" borderId="10" xfId="0" applyNumberFormat="1" applyFont="1" applyFill="1" applyBorder="1"/>
    <xf numFmtId="0" fontId="11" fillId="3" borderId="5" xfId="0" applyFont="1" applyFill="1" applyBorder="1" applyAlignment="1">
      <alignment horizontal="right"/>
    </xf>
    <xf numFmtId="0" fontId="8" fillId="2" borderId="9" xfId="0" applyFont="1" applyFill="1" applyBorder="1"/>
    <xf numFmtId="0" fontId="10" fillId="2" borderId="12" xfId="0" applyFont="1" applyFill="1" applyBorder="1"/>
    <xf numFmtId="0" fontId="8" fillId="2" borderId="11" xfId="0" applyFont="1" applyFill="1" applyBorder="1"/>
    <xf numFmtId="0" fontId="8" fillId="2" borderId="13" xfId="0" applyFont="1" applyFill="1" applyBorder="1"/>
    <xf numFmtId="0" fontId="10" fillId="2" borderId="9" xfId="0" applyFont="1" applyFill="1" applyBorder="1" applyAlignment="1">
      <alignment horizontal="left"/>
    </xf>
    <xf numFmtId="2" fontId="8" fillId="2" borderId="10" xfId="0" applyNumberFormat="1" applyFont="1" applyFill="1" applyBorder="1"/>
    <xf numFmtId="0" fontId="10" fillId="2" borderId="0" xfId="0" applyFont="1" applyFill="1"/>
    <xf numFmtId="0" fontId="11" fillId="0" borderId="0" xfId="0" applyFont="1" applyAlignment="1">
      <alignment horizontal="right"/>
    </xf>
    <xf numFmtId="0" fontId="17" fillId="0" borderId="0" xfId="0" applyFont="1"/>
    <xf numFmtId="10" fontId="15" fillId="0" borderId="7" xfId="0" applyNumberFormat="1" applyFont="1" applyBorder="1"/>
    <xf numFmtId="10" fontId="15" fillId="0" borderId="0" xfId="0" applyNumberFormat="1" applyFont="1"/>
    <xf numFmtId="10" fontId="15" fillId="0" borderId="8" xfId="0" applyNumberFormat="1" applyFont="1" applyBorder="1"/>
    <xf numFmtId="0" fontId="8" fillId="2" borderId="12" xfId="0" applyFont="1" applyFill="1" applyBorder="1"/>
    <xf numFmtId="164" fontId="8" fillId="2" borderId="13" xfId="0" applyNumberFormat="1" applyFont="1" applyFill="1" applyBorder="1"/>
    <xf numFmtId="10" fontId="8" fillId="0" borderId="0" xfId="0" applyNumberFormat="1" applyFont="1"/>
    <xf numFmtId="164" fontId="10" fillId="4" borderId="8" xfId="0" applyNumberFormat="1" applyFont="1" applyFill="1" applyBorder="1"/>
    <xf numFmtId="0" fontId="10" fillId="0" borderId="0" xfId="0" applyFont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2" fontId="8" fillId="0" borderId="8" xfId="0" applyNumberFormat="1" applyFont="1" applyBorder="1"/>
    <xf numFmtId="164" fontId="8" fillId="0" borderId="14" xfId="0" applyNumberFormat="1" applyFont="1" applyBorder="1"/>
    <xf numFmtId="164" fontId="8" fillId="0" borderId="11" xfId="0" applyNumberFormat="1" applyFont="1" applyBorder="1"/>
    <xf numFmtId="164" fontId="8" fillId="0" borderId="15" xfId="0" applyNumberFormat="1" applyFont="1" applyBorder="1"/>
    <xf numFmtId="164" fontId="17" fillId="0" borderId="7" xfId="0" applyNumberFormat="1" applyFont="1" applyBorder="1"/>
    <xf numFmtId="164" fontId="17" fillId="0" borderId="0" xfId="0" applyNumberFormat="1" applyFont="1"/>
    <xf numFmtId="164" fontId="17" fillId="0" borderId="8" xfId="0" applyNumberFormat="1" applyFont="1" applyBorder="1"/>
    <xf numFmtId="164" fontId="18" fillId="0" borderId="7" xfId="0" applyNumberFormat="1" applyFont="1" applyBorder="1"/>
    <xf numFmtId="164" fontId="18" fillId="0" borderId="0" xfId="0" applyNumberFormat="1" applyFont="1"/>
    <xf numFmtId="165" fontId="18" fillId="0" borderId="0" xfId="0" applyNumberFormat="1" applyFont="1"/>
    <xf numFmtId="165" fontId="8" fillId="0" borderId="0" xfId="0" applyNumberFormat="1" applyFont="1"/>
    <xf numFmtId="0" fontId="19" fillId="0" borderId="0" xfId="0" applyFont="1"/>
    <xf numFmtId="164" fontId="20" fillId="0" borderId="0" xfId="0" applyNumberFormat="1" applyFont="1"/>
    <xf numFmtId="2" fontId="21" fillId="2" borderId="11" xfId="0" applyNumberFormat="1" applyFont="1" applyFill="1" applyBorder="1"/>
    <xf numFmtId="9" fontId="22" fillId="2" borderId="0" xfId="0" applyNumberFormat="1" applyFont="1" applyFill="1"/>
    <xf numFmtId="0" fontId="18" fillId="2" borderId="0" xfId="0" applyFont="1" applyFill="1"/>
    <xf numFmtId="0" fontId="18" fillId="2" borderId="10" xfId="0" applyFont="1" applyFill="1" applyBorder="1"/>
    <xf numFmtId="10" fontId="18" fillId="2" borderId="0" xfId="0" applyNumberFormat="1" applyFont="1" applyFill="1"/>
    <xf numFmtId="10" fontId="18" fillId="2" borderId="10" xfId="0" applyNumberFormat="1" applyFont="1" applyFill="1" applyBorder="1"/>
    <xf numFmtId="0" fontId="1" fillId="5" borderId="0" xfId="0" applyFont="1" applyFill="1"/>
    <xf numFmtId="0" fontId="8" fillId="5" borderId="0" xfId="0" applyFont="1" applyFill="1"/>
    <xf numFmtId="164" fontId="8" fillId="5" borderId="7" xfId="0" applyNumberFormat="1" applyFont="1" applyFill="1" applyBorder="1"/>
    <xf numFmtId="164" fontId="8" fillId="5" borderId="0" xfId="0" applyNumberFormat="1" applyFont="1" applyFill="1"/>
    <xf numFmtId="164" fontId="8" fillId="5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96D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596C7B"/>
                </a:solidFill>
                <a:latin typeface="sans-serif"/>
              </a:defRPr>
            </a:pPr>
            <a:r>
              <a:rPr lang="en-US" b="1">
                <a:solidFill>
                  <a:srgbClr val="596C7B"/>
                </a:solidFill>
                <a:latin typeface="sans-serif"/>
              </a:rPr>
              <a:t>SUMMARY FINANCIAL CHART</a:t>
            </a:r>
          </a:p>
        </c:rich>
      </c:tx>
      <c:layout>
        <c:manualLayout>
          <c:xMode val="edge"/>
          <c:yMode val="edge"/>
          <c:x val="3.0895795246800736E-2"/>
          <c:y val="4.7041420118343204E-2"/>
        </c:manualLayout>
      </c:layout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'Valuation Template'!$AC$5</c:f>
              <c:strCache>
                <c:ptCount val="1"/>
                <c:pt idx="0">
                  <c:v>Revenue</c:v>
                </c:pt>
              </c:strCache>
            </c:strRef>
          </c:tx>
          <c:spPr>
            <a:ln cmpd="sng">
              <a:solidFill>
                <a:srgbClr val="7AAB35">
                  <a:alpha val="100000"/>
                </a:srgbClr>
              </a:solidFill>
            </a:ln>
          </c:spPr>
          <c:marker>
            <c:symbol val="none"/>
          </c:marker>
          <c:cat>
            <c:numRef>
              <c:f>'Valuation Template'!$AD$4:$AG$4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'Valuation Template'!$AD$5:$AG$5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3-174A-B4B6-85D93C40A201}"/>
            </c:ext>
          </c:extLst>
        </c:ser>
        <c:ser>
          <c:idx val="1"/>
          <c:order val="1"/>
          <c:tx>
            <c:strRef>
              <c:f>'Valuation Template'!$AC$7</c:f>
              <c:strCache>
                <c:ptCount val="1"/>
                <c:pt idx="0">
                  <c:v>Gross Profit</c:v>
                </c:pt>
              </c:strCache>
            </c:strRef>
          </c:tx>
          <c:spPr>
            <a:ln cmpd="sng">
              <a:solidFill>
                <a:srgbClr val="D0ED64">
                  <a:alpha val="100000"/>
                </a:srgbClr>
              </a:solidFill>
            </a:ln>
          </c:spPr>
          <c:marker>
            <c:symbol val="none"/>
          </c:marker>
          <c:cat>
            <c:numRef>
              <c:f>'Valuation Template'!$AD$4:$AG$4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'Valuation Template'!$AD$7:$AG$7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3-174A-B4B6-85D93C40A201}"/>
            </c:ext>
          </c:extLst>
        </c:ser>
        <c:ser>
          <c:idx val="2"/>
          <c:order val="2"/>
          <c:tx>
            <c:strRef>
              <c:f>'Valuation Template'!$AC$12</c:f>
              <c:strCache>
                <c:ptCount val="1"/>
                <c:pt idx="0">
                  <c:v>Operating Profit</c:v>
                </c:pt>
              </c:strCache>
            </c:strRef>
          </c:tx>
          <c:spPr>
            <a:ln cmpd="sng">
              <a:solidFill>
                <a:srgbClr val="FA7D58">
                  <a:alpha val="100000"/>
                </a:srgbClr>
              </a:solidFill>
            </a:ln>
          </c:spPr>
          <c:marker>
            <c:symbol val="none"/>
          </c:marker>
          <c:cat>
            <c:numRef>
              <c:f>'Valuation Template'!$AD$4:$AG$4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'Valuation Template'!$AD$12:$AG$12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73-174A-B4B6-85D93C40A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329187"/>
        <c:axId val="1863455899"/>
      </c:lineChart>
      <c:catAx>
        <c:axId val="16143291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sans-serif"/>
                  </a:defRPr>
                </a:pPr>
                <a:endParaRPr lang="en-US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 lvl="0">
              <a:defRPr b="1">
                <a:solidFill>
                  <a:srgbClr val="596C7B"/>
                </a:solidFill>
                <a:latin typeface="sans-serif"/>
              </a:defRPr>
            </a:pPr>
            <a:endParaRPr lang="en-US"/>
          </a:p>
        </c:txPr>
        <c:crossAx val="1863455899"/>
        <c:crosses val="autoZero"/>
        <c:auto val="1"/>
        <c:lblAlgn val="ctr"/>
        <c:lblOffset val="100"/>
        <c:noMultiLvlLbl val="1"/>
      </c:catAx>
      <c:valAx>
        <c:axId val="18634558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sans-serif"/>
                  </a:defRPr>
                </a:pPr>
                <a:endParaRPr lang="en-US"/>
              </a:p>
            </c:rich>
          </c:tx>
          <c:overlay val="0"/>
        </c:title>
        <c:numFmt formatCode="&quot;$&quot;#,##0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1">
                <a:solidFill>
                  <a:srgbClr val="596C7B"/>
                </a:solidFill>
                <a:latin typeface="sans-serif"/>
              </a:defRPr>
            </a:pPr>
            <a:endParaRPr lang="en-US"/>
          </a:p>
        </c:txPr>
        <c:crossAx val="161432918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1">
              <a:solidFill>
                <a:srgbClr val="596C7B"/>
              </a:solidFill>
              <a:latin typeface="sans-serif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4F2EB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38100</xdr:colOff>
      <xdr:row>20</xdr:row>
      <xdr:rowOff>38100</xdr:rowOff>
    </xdr:from>
    <xdr:ext cx="5210175" cy="321945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17</xdr:col>
      <xdr:colOff>23658</xdr:colOff>
      <xdr:row>115</xdr:row>
      <xdr:rowOff>28155</xdr:rowOff>
    </xdr:from>
    <xdr:to>
      <xdr:col>17</xdr:col>
      <xdr:colOff>801078</xdr:colOff>
      <xdr:row>115</xdr:row>
      <xdr:rowOff>283308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935FB6-0885-6D6C-EF1A-ABEF07357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03427" y="18198924"/>
          <a:ext cx="777420" cy="255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M999"/>
  <sheetViews>
    <sheetView tabSelected="1" zoomScale="130" zoomScaleNormal="130" workbookViewId="0">
      <selection activeCell="P8" sqref="P8"/>
    </sheetView>
  </sheetViews>
  <sheetFormatPr baseColWidth="10" defaultColWidth="12.6640625" defaultRowHeight="15.75" customHeight="1" x14ac:dyDescent="0.15"/>
  <cols>
    <col min="1" max="1" width="3.33203125" customWidth="1"/>
    <col min="2" max="2" width="2.83203125" customWidth="1"/>
    <col min="3" max="3" width="37.6640625" customWidth="1"/>
    <col min="4" max="6" width="12.6640625" hidden="1"/>
    <col min="19" max="27" width="12.6640625" hidden="1"/>
    <col min="29" max="29" width="18.33203125" customWidth="1"/>
    <col min="35" max="35" width="16.83203125" customWidth="1"/>
  </cols>
  <sheetData>
    <row r="1" spans="1:39" ht="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6" x14ac:dyDescent="0.2">
      <c r="A2" s="3"/>
      <c r="B2" s="4" t="s">
        <v>0</v>
      </c>
      <c r="C2" s="5"/>
      <c r="D2" s="5"/>
      <c r="E2" s="5"/>
      <c r="F2" s="5"/>
      <c r="G2" s="85" t="s">
        <v>120</v>
      </c>
      <c r="H2" s="5"/>
      <c r="I2" s="5"/>
      <c r="J2" s="4" t="s">
        <v>1</v>
      </c>
      <c r="K2" s="6">
        <f ca="1">NOW()</f>
        <v>45690.758444328705</v>
      </c>
      <c r="L2" s="5"/>
      <c r="M2" s="5"/>
      <c r="N2" s="5"/>
      <c r="O2" s="5"/>
      <c r="P2" s="5"/>
      <c r="Q2" s="5"/>
      <c r="R2" s="7" t="s">
        <v>2</v>
      </c>
      <c r="S2" s="3"/>
      <c r="T2" s="3"/>
      <c r="U2" s="3"/>
      <c r="V2" s="3"/>
      <c r="W2" s="3"/>
      <c r="X2" s="3"/>
      <c r="Y2" s="3"/>
      <c r="Z2" s="3"/>
      <c r="AA2" s="3"/>
      <c r="AB2" s="3"/>
      <c r="AC2" s="8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ht="10.5" customHeight="1" x14ac:dyDescent="0.15">
      <c r="A3" s="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"/>
      <c r="T3" s="1"/>
      <c r="U3" s="1"/>
      <c r="V3" s="1"/>
      <c r="W3" s="1"/>
      <c r="X3" s="1"/>
      <c r="Y3" s="1"/>
      <c r="Z3" s="1"/>
      <c r="AA3" s="1"/>
      <c r="AB3" s="1"/>
      <c r="AC3" s="2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4" x14ac:dyDescent="0.2">
      <c r="A4" s="1"/>
      <c r="B4" s="10" t="s">
        <v>3</v>
      </c>
      <c r="C4" s="9"/>
      <c r="D4" s="11"/>
      <c r="E4" s="12">
        <v>2020</v>
      </c>
      <c r="F4" s="13"/>
      <c r="G4" s="14"/>
      <c r="H4" s="15">
        <v>2021</v>
      </c>
      <c r="I4" s="16"/>
      <c r="J4" s="11"/>
      <c r="K4" s="12">
        <v>2022</v>
      </c>
      <c r="L4" s="13"/>
      <c r="M4" s="14"/>
      <c r="N4" s="15">
        <v>2023</v>
      </c>
      <c r="O4" s="16"/>
      <c r="P4" s="11"/>
      <c r="Q4" s="12">
        <v>2024</v>
      </c>
      <c r="R4" s="13"/>
      <c r="S4" s="14"/>
      <c r="T4" s="15">
        <v>2025</v>
      </c>
      <c r="U4" s="16"/>
      <c r="V4" s="11"/>
      <c r="W4" s="12">
        <v>2026</v>
      </c>
      <c r="X4" s="13"/>
      <c r="Y4" s="14"/>
      <c r="Z4" s="15">
        <v>2025</v>
      </c>
      <c r="AA4" s="16"/>
      <c r="AB4" s="1"/>
      <c r="AC4" s="17" t="s">
        <v>4</v>
      </c>
      <c r="AD4" s="18">
        <v>2021</v>
      </c>
      <c r="AE4" s="18">
        <v>2022</v>
      </c>
      <c r="AF4" s="18">
        <v>2023</v>
      </c>
      <c r="AG4" s="19">
        <v>2024</v>
      </c>
      <c r="AH4" s="9"/>
      <c r="AI4" s="20" t="s">
        <v>5</v>
      </c>
      <c r="AJ4" s="21"/>
      <c r="AK4" s="21"/>
      <c r="AL4" s="21"/>
      <c r="AM4" s="1"/>
    </row>
    <row r="5" spans="1:39" ht="13" x14ac:dyDescent="0.15">
      <c r="A5" s="1"/>
      <c r="B5" s="22"/>
      <c r="C5" s="9"/>
      <c r="D5" s="23" t="s">
        <v>6</v>
      </c>
      <c r="E5" s="24" t="s">
        <v>7</v>
      </c>
      <c r="F5" s="25" t="s">
        <v>8</v>
      </c>
      <c r="G5" s="23" t="s">
        <v>6</v>
      </c>
      <c r="H5" s="24" t="s">
        <v>7</v>
      </c>
      <c r="I5" s="25" t="s">
        <v>8</v>
      </c>
      <c r="J5" s="23" t="s">
        <v>6</v>
      </c>
      <c r="K5" s="24" t="s">
        <v>7</v>
      </c>
      <c r="L5" s="25" t="s">
        <v>8</v>
      </c>
      <c r="M5" s="23" t="s">
        <v>6</v>
      </c>
      <c r="N5" s="24" t="s">
        <v>7</v>
      </c>
      <c r="O5" s="25" t="s">
        <v>8</v>
      </c>
      <c r="P5" s="23" t="s">
        <v>6</v>
      </c>
      <c r="Q5" s="24" t="s">
        <v>7</v>
      </c>
      <c r="R5" s="25" t="s">
        <v>8</v>
      </c>
      <c r="S5" s="23" t="s">
        <v>6</v>
      </c>
      <c r="T5" s="24" t="s">
        <v>7</v>
      </c>
      <c r="U5" s="25" t="s">
        <v>8</v>
      </c>
      <c r="V5" s="23" t="s">
        <v>6</v>
      </c>
      <c r="W5" s="24" t="s">
        <v>7</v>
      </c>
      <c r="X5" s="25" t="s">
        <v>8</v>
      </c>
      <c r="Y5" s="23" t="s">
        <v>6</v>
      </c>
      <c r="Z5" s="24" t="s">
        <v>7</v>
      </c>
      <c r="AA5" s="25" t="s">
        <v>8</v>
      </c>
      <c r="AB5" s="1"/>
      <c r="AC5" s="26" t="s">
        <v>9</v>
      </c>
      <c r="AD5" s="27">
        <f>G9</f>
        <v>0</v>
      </c>
      <c r="AE5" s="27">
        <f>J9</f>
        <v>0</v>
      </c>
      <c r="AF5" s="27">
        <f>M7</f>
        <v>0</v>
      </c>
      <c r="AG5" s="28">
        <f>P9</f>
        <v>0</v>
      </c>
      <c r="AH5" s="9"/>
      <c r="AI5" s="29" t="s">
        <v>10</v>
      </c>
      <c r="AJ5" s="87">
        <v>3.2</v>
      </c>
      <c r="AK5" s="30" t="str">
        <f>AC14</f>
        <v>SDE</v>
      </c>
      <c r="AL5" s="31">
        <f>AG14</f>
        <v>0</v>
      </c>
      <c r="AM5" s="1"/>
    </row>
    <row r="6" spans="1:39" ht="13" x14ac:dyDescent="0.15">
      <c r="A6" s="1"/>
      <c r="B6" s="22" t="s">
        <v>11</v>
      </c>
      <c r="C6" s="9"/>
      <c r="D6" s="32"/>
      <c r="E6" s="9"/>
      <c r="F6" s="33"/>
      <c r="G6" s="32"/>
      <c r="H6" s="9"/>
      <c r="I6" s="33"/>
      <c r="J6" s="32"/>
      <c r="K6" s="9"/>
      <c r="L6" s="33"/>
      <c r="M6" s="32"/>
      <c r="N6" s="9"/>
      <c r="O6" s="33"/>
      <c r="P6" s="32"/>
      <c r="Q6" s="9"/>
      <c r="R6" s="33"/>
      <c r="S6" s="32"/>
      <c r="T6" s="9"/>
      <c r="U6" s="33"/>
      <c r="V6" s="32"/>
      <c r="W6" s="9"/>
      <c r="X6" s="33"/>
      <c r="Y6" s="32"/>
      <c r="Z6" s="9"/>
      <c r="AA6" s="33"/>
      <c r="AB6" s="1"/>
      <c r="AC6" s="26" t="s">
        <v>12</v>
      </c>
      <c r="AD6" s="27">
        <f>G14</f>
        <v>0</v>
      </c>
      <c r="AE6" s="27">
        <f>J14</f>
        <v>0</v>
      </c>
      <c r="AF6" s="27">
        <f>M14</f>
        <v>0</v>
      </c>
      <c r="AG6" s="28">
        <f>P14</f>
        <v>0</v>
      </c>
      <c r="AH6" s="9"/>
      <c r="AI6" s="34" t="s">
        <v>13</v>
      </c>
      <c r="AJ6" s="35"/>
      <c r="AK6" s="36">
        <f>AJ5*AL5</f>
        <v>0</v>
      </c>
      <c r="AL6" s="37"/>
      <c r="AM6" s="1"/>
    </row>
    <row r="7" spans="1:39" ht="13" x14ac:dyDescent="0.15">
      <c r="A7" s="1"/>
      <c r="B7" s="9"/>
      <c r="C7" s="9" t="s">
        <v>14</v>
      </c>
      <c r="D7" s="38">
        <v>0</v>
      </c>
      <c r="E7" s="39">
        <v>0</v>
      </c>
      <c r="F7" s="40">
        <f t="shared" ref="F7:F8" si="0">D7-E7</f>
        <v>0</v>
      </c>
      <c r="G7" s="81">
        <v>0</v>
      </c>
      <c r="H7" s="82">
        <v>0</v>
      </c>
      <c r="I7" s="40">
        <f t="shared" ref="I7:I8" si="1">G7-H7</f>
        <v>0</v>
      </c>
      <c r="J7" s="81">
        <v>0</v>
      </c>
      <c r="K7" s="82">
        <v>0</v>
      </c>
      <c r="L7" s="40">
        <f t="shared" ref="L7:L8" si="2">J7-K7</f>
        <v>0</v>
      </c>
      <c r="M7" s="81">
        <v>0</v>
      </c>
      <c r="N7" s="82">
        <v>0</v>
      </c>
      <c r="O7" s="40">
        <f t="shared" ref="O7:O8" si="3">M7-N7</f>
        <v>0</v>
      </c>
      <c r="P7" s="81">
        <v>0</v>
      </c>
      <c r="Q7" s="82">
        <v>0</v>
      </c>
      <c r="R7" s="40">
        <f t="shared" ref="R7:R8" si="4">P7-Q7</f>
        <v>0</v>
      </c>
      <c r="S7" s="38">
        <v>0</v>
      </c>
      <c r="T7" s="39">
        <v>0</v>
      </c>
      <c r="U7" s="40">
        <f t="shared" ref="U7:U8" si="5">S7-T7</f>
        <v>0</v>
      </c>
      <c r="V7" s="38">
        <v>0</v>
      </c>
      <c r="W7" s="39">
        <v>0</v>
      </c>
      <c r="X7" s="40">
        <f t="shared" ref="X7:X8" si="6">V7-W7</f>
        <v>0</v>
      </c>
      <c r="Y7" s="38">
        <v>0</v>
      </c>
      <c r="Z7" s="39">
        <v>0</v>
      </c>
      <c r="AA7" s="40">
        <f t="shared" ref="AA7:AA8" si="7">Y7-Z7</f>
        <v>0</v>
      </c>
      <c r="AB7" s="1"/>
      <c r="AC7" s="26" t="s">
        <v>15</v>
      </c>
      <c r="AD7" s="27">
        <f>G16</f>
        <v>0</v>
      </c>
      <c r="AE7" s="27">
        <f>J16</f>
        <v>0</v>
      </c>
      <c r="AF7" s="27">
        <f>M16</f>
        <v>0</v>
      </c>
      <c r="AG7" s="28">
        <f>P16</f>
        <v>0</v>
      </c>
      <c r="AH7" s="9"/>
      <c r="AI7" s="34" t="s">
        <v>16</v>
      </c>
      <c r="AJ7" s="88">
        <v>0.15</v>
      </c>
      <c r="AK7" s="27">
        <f t="shared" ref="AK7:AK9" si="8">AK$6*$AJ7</f>
        <v>0</v>
      </c>
      <c r="AL7" s="42">
        <f t="shared" ref="AL7:AL9" si="9">AJ$5*AJ7</f>
        <v>0.48</v>
      </c>
      <c r="AM7" s="1"/>
    </row>
    <row r="8" spans="1:39" ht="13" x14ac:dyDescent="0.15">
      <c r="A8" s="1"/>
      <c r="B8" s="9"/>
      <c r="C8" s="9" t="s">
        <v>17</v>
      </c>
      <c r="D8" s="38">
        <v>0</v>
      </c>
      <c r="E8" s="39">
        <v>0</v>
      </c>
      <c r="F8" s="40">
        <f t="shared" si="0"/>
        <v>0</v>
      </c>
      <c r="G8" s="81">
        <v>0</v>
      </c>
      <c r="H8" s="82">
        <v>0</v>
      </c>
      <c r="I8" s="40">
        <f t="shared" si="1"/>
        <v>0</v>
      </c>
      <c r="J8" s="81">
        <v>0</v>
      </c>
      <c r="K8" s="82">
        <v>0</v>
      </c>
      <c r="L8" s="40">
        <f t="shared" si="2"/>
        <v>0</v>
      </c>
      <c r="M8" s="81">
        <v>0</v>
      </c>
      <c r="N8" s="82">
        <v>0</v>
      </c>
      <c r="O8" s="40">
        <f t="shared" si="3"/>
        <v>0</v>
      </c>
      <c r="P8" s="81">
        <v>0</v>
      </c>
      <c r="Q8" s="82">
        <v>0</v>
      </c>
      <c r="R8" s="40">
        <f t="shared" si="4"/>
        <v>0</v>
      </c>
      <c r="S8" s="38">
        <v>0</v>
      </c>
      <c r="T8" s="39">
        <v>0</v>
      </c>
      <c r="U8" s="40">
        <f t="shared" si="5"/>
        <v>0</v>
      </c>
      <c r="V8" s="38">
        <v>0</v>
      </c>
      <c r="W8" s="39">
        <v>0</v>
      </c>
      <c r="X8" s="40">
        <f t="shared" si="6"/>
        <v>0</v>
      </c>
      <c r="Y8" s="38">
        <v>0</v>
      </c>
      <c r="Z8" s="39">
        <v>0</v>
      </c>
      <c r="AA8" s="40">
        <f t="shared" si="7"/>
        <v>0</v>
      </c>
      <c r="AB8" s="1"/>
      <c r="AC8" s="43" t="s">
        <v>18</v>
      </c>
      <c r="AD8" s="44" t="e">
        <f>I17</f>
        <v>#DIV/0!</v>
      </c>
      <c r="AE8" s="44" t="e">
        <f>L17</f>
        <v>#DIV/0!</v>
      </c>
      <c r="AF8" s="44" t="e">
        <f>O17</f>
        <v>#DIV/0!</v>
      </c>
      <c r="AG8" s="45" t="e">
        <f>R17</f>
        <v>#DIV/0!</v>
      </c>
      <c r="AH8" s="9"/>
      <c r="AI8" s="34" t="s">
        <v>19</v>
      </c>
      <c r="AJ8" s="88">
        <v>0.75</v>
      </c>
      <c r="AK8" s="27">
        <f t="shared" si="8"/>
        <v>0</v>
      </c>
      <c r="AL8" s="42">
        <f t="shared" si="9"/>
        <v>2.4000000000000004</v>
      </c>
      <c r="AM8" s="1"/>
    </row>
    <row r="9" spans="1:39" ht="13" x14ac:dyDescent="0.15">
      <c r="A9" s="1"/>
      <c r="B9" s="22" t="s">
        <v>20</v>
      </c>
      <c r="C9" s="9"/>
      <c r="D9" s="46">
        <f t="shared" ref="D9:AA9" si="10">SUM(D7:D8)</f>
        <v>0</v>
      </c>
      <c r="E9" s="47">
        <f t="shared" si="10"/>
        <v>0</v>
      </c>
      <c r="F9" s="48">
        <f t="shared" si="10"/>
        <v>0</v>
      </c>
      <c r="G9" s="46">
        <f t="shared" si="10"/>
        <v>0</v>
      </c>
      <c r="H9" s="47">
        <f t="shared" si="10"/>
        <v>0</v>
      </c>
      <c r="I9" s="48">
        <f t="shared" si="10"/>
        <v>0</v>
      </c>
      <c r="J9" s="46">
        <f t="shared" si="10"/>
        <v>0</v>
      </c>
      <c r="K9" s="47">
        <f t="shared" si="10"/>
        <v>0</v>
      </c>
      <c r="L9" s="48">
        <f t="shared" si="10"/>
        <v>0</v>
      </c>
      <c r="M9" s="46">
        <f t="shared" si="10"/>
        <v>0</v>
      </c>
      <c r="N9" s="47">
        <f t="shared" si="10"/>
        <v>0</v>
      </c>
      <c r="O9" s="48">
        <f t="shared" si="10"/>
        <v>0</v>
      </c>
      <c r="P9" s="46">
        <f t="shared" si="10"/>
        <v>0</v>
      </c>
      <c r="Q9" s="47">
        <f t="shared" si="10"/>
        <v>0</v>
      </c>
      <c r="R9" s="48">
        <f t="shared" si="10"/>
        <v>0</v>
      </c>
      <c r="S9" s="46">
        <f t="shared" si="10"/>
        <v>0</v>
      </c>
      <c r="T9" s="47">
        <f t="shared" si="10"/>
        <v>0</v>
      </c>
      <c r="U9" s="48">
        <f t="shared" si="10"/>
        <v>0</v>
      </c>
      <c r="V9" s="46">
        <f t="shared" si="10"/>
        <v>0</v>
      </c>
      <c r="W9" s="47">
        <f t="shared" si="10"/>
        <v>0</v>
      </c>
      <c r="X9" s="48">
        <f t="shared" si="10"/>
        <v>0</v>
      </c>
      <c r="Y9" s="46">
        <f t="shared" si="10"/>
        <v>0</v>
      </c>
      <c r="Z9" s="47">
        <f t="shared" si="10"/>
        <v>0</v>
      </c>
      <c r="AA9" s="48">
        <f t="shared" si="10"/>
        <v>0</v>
      </c>
      <c r="AB9" s="1"/>
      <c r="AC9" s="26"/>
      <c r="AD9" s="35"/>
      <c r="AE9" s="35"/>
      <c r="AF9" s="35"/>
      <c r="AG9" s="49"/>
      <c r="AH9" s="9"/>
      <c r="AI9" s="34" t="s">
        <v>21</v>
      </c>
      <c r="AJ9" s="88">
        <v>0.1</v>
      </c>
      <c r="AK9" s="27">
        <f t="shared" si="8"/>
        <v>0</v>
      </c>
      <c r="AL9" s="42">
        <f t="shared" si="9"/>
        <v>0.32000000000000006</v>
      </c>
      <c r="AM9" s="1"/>
    </row>
    <row r="10" spans="1:39" ht="6.75" customHeight="1" x14ac:dyDescent="0.15">
      <c r="A10" s="1"/>
      <c r="B10" s="9"/>
      <c r="C10" s="9"/>
      <c r="D10" s="32"/>
      <c r="E10" s="9"/>
      <c r="F10" s="33"/>
      <c r="G10" s="32"/>
      <c r="H10" s="9"/>
      <c r="I10" s="33"/>
      <c r="J10" s="32"/>
      <c r="K10" s="9"/>
      <c r="L10" s="33"/>
      <c r="M10" s="32"/>
      <c r="N10" s="9"/>
      <c r="O10" s="33"/>
      <c r="P10" s="32"/>
      <c r="Q10" s="9"/>
      <c r="R10" s="33"/>
      <c r="S10" s="32"/>
      <c r="T10" s="9"/>
      <c r="U10" s="33"/>
      <c r="V10" s="32"/>
      <c r="W10" s="9"/>
      <c r="X10" s="33"/>
      <c r="Y10" s="32"/>
      <c r="Z10" s="9"/>
      <c r="AA10" s="33"/>
      <c r="AB10" s="1"/>
      <c r="AC10" s="26"/>
      <c r="AD10" s="35"/>
      <c r="AE10" s="35"/>
      <c r="AF10" s="35"/>
      <c r="AG10" s="49"/>
      <c r="AH10" s="9"/>
      <c r="AI10" s="34"/>
      <c r="AJ10" s="41"/>
      <c r="AK10" s="35"/>
      <c r="AL10" s="42"/>
      <c r="AM10" s="1"/>
    </row>
    <row r="11" spans="1:39" ht="13" x14ac:dyDescent="0.15">
      <c r="A11" s="1"/>
      <c r="B11" s="22" t="s">
        <v>22</v>
      </c>
      <c r="C11" s="9"/>
      <c r="D11" s="32"/>
      <c r="E11" s="9"/>
      <c r="F11" s="33"/>
      <c r="G11" s="32"/>
      <c r="H11" s="9"/>
      <c r="I11" s="33"/>
      <c r="J11" s="32"/>
      <c r="K11" s="9"/>
      <c r="L11" s="33"/>
      <c r="M11" s="32"/>
      <c r="N11" s="9"/>
      <c r="O11" s="33"/>
      <c r="P11" s="32"/>
      <c r="Q11" s="9"/>
      <c r="R11" s="33"/>
      <c r="S11" s="32"/>
      <c r="T11" s="9"/>
      <c r="U11" s="33"/>
      <c r="V11" s="32"/>
      <c r="W11" s="9"/>
      <c r="X11" s="33"/>
      <c r="Y11" s="32"/>
      <c r="Z11" s="9"/>
      <c r="AA11" s="33"/>
      <c r="AB11" s="1"/>
      <c r="AC11" s="26" t="s">
        <v>23</v>
      </c>
      <c r="AD11" s="27">
        <f>G65</f>
        <v>0</v>
      </c>
      <c r="AE11" s="27">
        <f>J65</f>
        <v>0</v>
      </c>
      <c r="AF11" s="27">
        <f>M65</f>
        <v>0</v>
      </c>
      <c r="AG11" s="28">
        <f>P65</f>
        <v>0</v>
      </c>
      <c r="AH11" s="9"/>
      <c r="AI11" s="34" t="s">
        <v>24</v>
      </c>
      <c r="AJ11" s="50">
        <f t="shared" ref="AJ11:AL11" si="11">SUM(AJ7:AJ9)</f>
        <v>1</v>
      </c>
      <c r="AK11" s="36">
        <f t="shared" si="11"/>
        <v>0</v>
      </c>
      <c r="AL11" s="51">
        <f t="shared" si="11"/>
        <v>3.2</v>
      </c>
      <c r="AM11" s="1"/>
    </row>
    <row r="12" spans="1:39" ht="13" x14ac:dyDescent="0.15">
      <c r="A12" s="1"/>
      <c r="B12" s="9"/>
      <c r="C12" s="9" t="s">
        <v>25</v>
      </c>
      <c r="D12" s="38">
        <v>0</v>
      </c>
      <c r="E12" s="39">
        <v>0</v>
      </c>
      <c r="F12" s="40">
        <f t="shared" ref="F12:F13" si="12">D12-E12</f>
        <v>0</v>
      </c>
      <c r="G12" s="81">
        <v>0</v>
      </c>
      <c r="H12" s="82">
        <v>0</v>
      </c>
      <c r="I12" s="40">
        <f t="shared" ref="I12:I13" si="13">G12-H12</f>
        <v>0</v>
      </c>
      <c r="J12" s="81">
        <v>0</v>
      </c>
      <c r="K12" s="82">
        <v>0</v>
      </c>
      <c r="L12" s="40">
        <f t="shared" ref="L12:L13" si="14">J12-K12</f>
        <v>0</v>
      </c>
      <c r="M12" s="81">
        <v>0</v>
      </c>
      <c r="N12" s="82">
        <v>0</v>
      </c>
      <c r="O12" s="40">
        <f t="shared" ref="O12:O13" si="15">M12-N12</f>
        <v>0</v>
      </c>
      <c r="P12" s="81">
        <v>0</v>
      </c>
      <c r="Q12" s="82">
        <v>0</v>
      </c>
      <c r="R12" s="40">
        <f t="shared" ref="R12:R13" si="16">P12-Q12</f>
        <v>0</v>
      </c>
      <c r="S12" s="38">
        <v>0</v>
      </c>
      <c r="T12" s="39">
        <v>0</v>
      </c>
      <c r="U12" s="40">
        <f t="shared" ref="U12:U13" si="17">S12-T12</f>
        <v>0</v>
      </c>
      <c r="V12" s="38">
        <v>0</v>
      </c>
      <c r="W12" s="39">
        <v>0</v>
      </c>
      <c r="X12" s="40">
        <f t="shared" ref="X12:X13" si="18">V12-W12</f>
        <v>0</v>
      </c>
      <c r="Y12" s="38">
        <v>0</v>
      </c>
      <c r="Z12" s="39">
        <v>0</v>
      </c>
      <c r="AA12" s="40">
        <f t="shared" ref="AA12:AA13" si="19">Y12-Z12</f>
        <v>0</v>
      </c>
      <c r="AB12" s="1"/>
      <c r="AC12" s="26" t="s">
        <v>26</v>
      </c>
      <c r="AD12" s="36">
        <f>G67</f>
        <v>0</v>
      </c>
      <c r="AE12" s="36">
        <f>J67</f>
        <v>0</v>
      </c>
      <c r="AF12" s="36">
        <f>M67</f>
        <v>0</v>
      </c>
      <c r="AG12" s="52">
        <f>P67</f>
        <v>0</v>
      </c>
      <c r="AH12" s="9"/>
      <c r="AI12" s="9"/>
      <c r="AJ12" s="1"/>
      <c r="AK12" s="1"/>
      <c r="AL12" s="1"/>
      <c r="AM12" s="1"/>
    </row>
    <row r="13" spans="1:39" ht="13" x14ac:dyDescent="0.15">
      <c r="A13" s="1"/>
      <c r="B13" s="9"/>
      <c r="C13" s="9" t="s">
        <v>27</v>
      </c>
      <c r="D13" s="38">
        <v>0</v>
      </c>
      <c r="E13" s="39">
        <v>0</v>
      </c>
      <c r="F13" s="40">
        <f t="shared" si="12"/>
        <v>0</v>
      </c>
      <c r="G13" s="81">
        <v>0</v>
      </c>
      <c r="H13" s="82">
        <v>0</v>
      </c>
      <c r="I13" s="40">
        <f t="shared" si="13"/>
        <v>0</v>
      </c>
      <c r="J13" s="81">
        <v>0</v>
      </c>
      <c r="K13" s="82">
        <v>0</v>
      </c>
      <c r="L13" s="40">
        <f t="shared" si="14"/>
        <v>0</v>
      </c>
      <c r="M13" s="81">
        <v>0</v>
      </c>
      <c r="N13" s="82">
        <v>0</v>
      </c>
      <c r="O13" s="40">
        <f t="shared" si="15"/>
        <v>0</v>
      </c>
      <c r="P13" s="81">
        <v>0</v>
      </c>
      <c r="Q13" s="82">
        <v>0</v>
      </c>
      <c r="R13" s="40">
        <f t="shared" si="16"/>
        <v>0</v>
      </c>
      <c r="S13" s="38">
        <v>0</v>
      </c>
      <c r="T13" s="39">
        <v>0</v>
      </c>
      <c r="U13" s="40">
        <f t="shared" si="17"/>
        <v>0</v>
      </c>
      <c r="V13" s="38">
        <v>0</v>
      </c>
      <c r="W13" s="39">
        <v>0</v>
      </c>
      <c r="X13" s="40">
        <f t="shared" si="18"/>
        <v>0</v>
      </c>
      <c r="Y13" s="38">
        <v>0</v>
      </c>
      <c r="Z13" s="39">
        <v>0</v>
      </c>
      <c r="AA13" s="40">
        <f t="shared" si="19"/>
        <v>0</v>
      </c>
      <c r="AB13" s="1"/>
      <c r="AC13" s="26" t="s">
        <v>28</v>
      </c>
      <c r="AD13" s="27">
        <f>H65+H16</f>
        <v>0</v>
      </c>
      <c r="AE13" s="27">
        <f>K65+K16</f>
        <v>0</v>
      </c>
      <c r="AF13" s="27">
        <f>N65+N16</f>
        <v>0</v>
      </c>
      <c r="AG13" s="28">
        <f>Q65+Q16</f>
        <v>0</v>
      </c>
      <c r="AH13" s="9"/>
      <c r="AI13" s="17" t="s">
        <v>29</v>
      </c>
      <c r="AJ13" s="18"/>
      <c r="AK13" s="53" t="s">
        <v>30</v>
      </c>
      <c r="AL13" s="19" t="s">
        <v>31</v>
      </c>
      <c r="AM13" s="1"/>
    </row>
    <row r="14" spans="1:39" ht="13" x14ac:dyDescent="0.15">
      <c r="A14" s="1"/>
      <c r="B14" s="22" t="s">
        <v>32</v>
      </c>
      <c r="C14" s="9"/>
      <c r="D14" s="46">
        <f t="shared" ref="D14:AA14" si="20">SUM(D12:D13)</f>
        <v>0</v>
      </c>
      <c r="E14" s="47">
        <f t="shared" si="20"/>
        <v>0</v>
      </c>
      <c r="F14" s="48">
        <f t="shared" si="20"/>
        <v>0</v>
      </c>
      <c r="G14" s="46">
        <f t="shared" si="20"/>
        <v>0</v>
      </c>
      <c r="H14" s="47">
        <f t="shared" si="20"/>
        <v>0</v>
      </c>
      <c r="I14" s="48">
        <f t="shared" si="20"/>
        <v>0</v>
      </c>
      <c r="J14" s="46">
        <f t="shared" si="20"/>
        <v>0</v>
      </c>
      <c r="K14" s="47">
        <f t="shared" si="20"/>
        <v>0</v>
      </c>
      <c r="L14" s="48">
        <f t="shared" si="20"/>
        <v>0</v>
      </c>
      <c r="M14" s="46">
        <f t="shared" si="20"/>
        <v>0</v>
      </c>
      <c r="N14" s="47">
        <f t="shared" si="20"/>
        <v>0</v>
      </c>
      <c r="O14" s="48">
        <f t="shared" si="20"/>
        <v>0</v>
      </c>
      <c r="P14" s="46">
        <f t="shared" si="20"/>
        <v>0</v>
      </c>
      <c r="Q14" s="47">
        <f t="shared" si="20"/>
        <v>0</v>
      </c>
      <c r="R14" s="48">
        <f t="shared" si="20"/>
        <v>0</v>
      </c>
      <c r="S14" s="46">
        <f t="shared" si="20"/>
        <v>0</v>
      </c>
      <c r="T14" s="47">
        <f t="shared" si="20"/>
        <v>0</v>
      </c>
      <c r="U14" s="48">
        <f t="shared" si="20"/>
        <v>0</v>
      </c>
      <c r="V14" s="46">
        <f t="shared" si="20"/>
        <v>0</v>
      </c>
      <c r="W14" s="47">
        <f t="shared" si="20"/>
        <v>0</v>
      </c>
      <c r="X14" s="48">
        <f t="shared" si="20"/>
        <v>0</v>
      </c>
      <c r="Y14" s="46">
        <f t="shared" si="20"/>
        <v>0</v>
      </c>
      <c r="Z14" s="47">
        <f t="shared" si="20"/>
        <v>0</v>
      </c>
      <c r="AA14" s="48">
        <f t="shared" si="20"/>
        <v>0</v>
      </c>
      <c r="AB14" s="1"/>
      <c r="AC14" s="26" t="s">
        <v>33</v>
      </c>
      <c r="AD14" s="36">
        <f>I67</f>
        <v>0</v>
      </c>
      <c r="AE14" s="36">
        <f>L67</f>
        <v>0</v>
      </c>
      <c r="AF14" s="36">
        <f>O67</f>
        <v>0</v>
      </c>
      <c r="AG14" s="52">
        <f>R67</f>
        <v>0</v>
      </c>
      <c r="AH14" s="9"/>
      <c r="AI14" s="54" t="s">
        <v>34</v>
      </c>
      <c r="AJ14" s="37"/>
      <c r="AK14" s="27">
        <f>AK8</f>
        <v>0</v>
      </c>
      <c r="AL14" s="28">
        <f>AK9</f>
        <v>0</v>
      </c>
      <c r="AM14" s="1"/>
    </row>
    <row r="15" spans="1:39" ht="7.5" customHeight="1" x14ac:dyDescent="0.15">
      <c r="A15" s="1"/>
      <c r="B15" s="9"/>
      <c r="C15" s="9"/>
      <c r="D15" s="32"/>
      <c r="E15" s="9"/>
      <c r="F15" s="33"/>
      <c r="G15" s="32"/>
      <c r="H15" s="9"/>
      <c r="I15" s="33"/>
      <c r="J15" s="32"/>
      <c r="K15" s="9"/>
      <c r="L15" s="33"/>
      <c r="M15" s="32"/>
      <c r="N15" s="9"/>
      <c r="O15" s="33"/>
      <c r="P15" s="32"/>
      <c r="Q15" s="9"/>
      <c r="R15" s="33"/>
      <c r="S15" s="32"/>
      <c r="T15" s="9"/>
      <c r="U15" s="33"/>
      <c r="V15" s="32"/>
      <c r="W15" s="9"/>
      <c r="X15" s="33"/>
      <c r="Y15" s="32"/>
      <c r="Z15" s="9"/>
      <c r="AA15" s="33"/>
      <c r="AB15" s="1"/>
      <c r="AC15" s="55"/>
      <c r="AD15" s="56"/>
      <c r="AE15" s="56"/>
      <c r="AF15" s="56"/>
      <c r="AG15" s="57"/>
      <c r="AH15" s="9"/>
      <c r="AI15" s="58"/>
      <c r="AJ15" s="41"/>
      <c r="AK15" s="35"/>
      <c r="AL15" s="59"/>
      <c r="AM15" s="1"/>
    </row>
    <row r="16" spans="1:39" ht="13" x14ac:dyDescent="0.15">
      <c r="A16" s="1"/>
      <c r="B16" s="22" t="s">
        <v>35</v>
      </c>
      <c r="C16" s="9"/>
      <c r="D16" s="46">
        <f>D9-D14</f>
        <v>0</v>
      </c>
      <c r="E16" s="47">
        <f>E9+E14</f>
        <v>0</v>
      </c>
      <c r="F16" s="48">
        <f t="shared" ref="F16:G16" si="21">F9-F14</f>
        <v>0</v>
      </c>
      <c r="G16" s="46">
        <f t="shared" si="21"/>
        <v>0</v>
      </c>
      <c r="H16" s="47">
        <f>H9+H14</f>
        <v>0</v>
      </c>
      <c r="I16" s="48">
        <f t="shared" ref="I16:J16" si="22">I9-I14</f>
        <v>0</v>
      </c>
      <c r="J16" s="46">
        <f t="shared" si="22"/>
        <v>0</v>
      </c>
      <c r="K16" s="47">
        <f>K9+K14</f>
        <v>0</v>
      </c>
      <c r="L16" s="48">
        <f t="shared" ref="L16:M16" si="23">L9-L14</f>
        <v>0</v>
      </c>
      <c r="M16" s="46">
        <f t="shared" si="23"/>
        <v>0</v>
      </c>
      <c r="N16" s="47">
        <f>N9+N14</f>
        <v>0</v>
      </c>
      <c r="O16" s="48">
        <f t="shared" ref="O16:P16" si="24">O9-O14</f>
        <v>0</v>
      </c>
      <c r="P16" s="46">
        <f t="shared" si="24"/>
        <v>0</v>
      </c>
      <c r="Q16" s="47">
        <f>Q9+Q14</f>
        <v>0</v>
      </c>
      <c r="R16" s="48">
        <f t="shared" ref="R16:S16" si="25">R9-R14</f>
        <v>0</v>
      </c>
      <c r="S16" s="46">
        <f t="shared" si="25"/>
        <v>0</v>
      </c>
      <c r="T16" s="47">
        <f>T9+T14</f>
        <v>0</v>
      </c>
      <c r="U16" s="48">
        <f t="shared" ref="U16:V16" si="26">U9-U14</f>
        <v>0</v>
      </c>
      <c r="V16" s="46">
        <f t="shared" si="26"/>
        <v>0</v>
      </c>
      <c r="W16" s="47">
        <f>W9+W14</f>
        <v>0</v>
      </c>
      <c r="X16" s="48">
        <f t="shared" ref="X16:Y16" si="27">X9-X14</f>
        <v>0</v>
      </c>
      <c r="Y16" s="46">
        <f t="shared" si="27"/>
        <v>0</v>
      </c>
      <c r="Z16" s="47">
        <f>Z9+Z14</f>
        <v>0</v>
      </c>
      <c r="AA16" s="48">
        <f>AA9-AA14</f>
        <v>0</v>
      </c>
      <c r="AB16" s="1"/>
      <c r="AC16" s="60" t="s">
        <v>10</v>
      </c>
      <c r="AD16" s="35">
        <v>3.2</v>
      </c>
      <c r="AE16" s="35">
        <v>3.2</v>
      </c>
      <c r="AF16" s="35">
        <v>3.2</v>
      </c>
      <c r="AG16" s="35">
        <v>3.2</v>
      </c>
      <c r="AI16" s="54" t="s">
        <v>36</v>
      </c>
      <c r="AJ16" s="37"/>
      <c r="AK16" s="89">
        <v>120</v>
      </c>
      <c r="AL16" s="90">
        <v>24</v>
      </c>
      <c r="AM16" s="61"/>
    </row>
    <row r="17" spans="1:39" ht="13" x14ac:dyDescent="0.15">
      <c r="A17" s="1"/>
      <c r="B17" s="9"/>
      <c r="C17" s="62" t="s">
        <v>37</v>
      </c>
      <c r="D17" s="63" t="e">
        <f>D16/D9</f>
        <v>#DIV/0!</v>
      </c>
      <c r="E17" s="64"/>
      <c r="F17" s="65" t="e">
        <f t="shared" ref="F17:G17" si="28">F16/F9</f>
        <v>#DIV/0!</v>
      </c>
      <c r="G17" s="63" t="e">
        <f t="shared" si="28"/>
        <v>#DIV/0!</v>
      </c>
      <c r="H17" s="64"/>
      <c r="I17" s="65" t="e">
        <f t="shared" ref="I17:J17" si="29">I16/I9</f>
        <v>#DIV/0!</v>
      </c>
      <c r="J17" s="63" t="e">
        <f t="shared" si="29"/>
        <v>#DIV/0!</v>
      </c>
      <c r="K17" s="64"/>
      <c r="L17" s="65" t="e">
        <f t="shared" ref="L17:M17" si="30">L16/L9</f>
        <v>#DIV/0!</v>
      </c>
      <c r="M17" s="63" t="e">
        <f t="shared" si="30"/>
        <v>#DIV/0!</v>
      </c>
      <c r="N17" s="64"/>
      <c r="O17" s="65" t="e">
        <f t="shared" ref="O17:P17" si="31">O16/O9</f>
        <v>#DIV/0!</v>
      </c>
      <c r="P17" s="63" t="e">
        <f t="shared" si="31"/>
        <v>#DIV/0!</v>
      </c>
      <c r="Q17" s="64"/>
      <c r="R17" s="65" t="e">
        <f t="shared" ref="R17:S17" si="32">R16/R9</f>
        <v>#DIV/0!</v>
      </c>
      <c r="S17" s="63" t="e">
        <f t="shared" si="32"/>
        <v>#DIV/0!</v>
      </c>
      <c r="T17" s="64"/>
      <c r="U17" s="65" t="e">
        <f t="shared" ref="U17:V17" si="33">U16/U9</f>
        <v>#DIV/0!</v>
      </c>
      <c r="V17" s="63" t="e">
        <f t="shared" si="33"/>
        <v>#DIV/0!</v>
      </c>
      <c r="W17" s="64"/>
      <c r="X17" s="65" t="e">
        <f t="shared" ref="X17:Y17" si="34">X16/X9</f>
        <v>#DIV/0!</v>
      </c>
      <c r="Y17" s="63" t="e">
        <f t="shared" si="34"/>
        <v>#DIV/0!</v>
      </c>
      <c r="Z17" s="64"/>
      <c r="AA17" s="65" t="e">
        <f>AA16/AA9</f>
        <v>#DIV/0!</v>
      </c>
      <c r="AB17" s="1"/>
      <c r="AC17" s="60" t="s">
        <v>13</v>
      </c>
      <c r="AD17" s="27">
        <f t="shared" ref="AD17:AG17" si="35">AD14*AD16</f>
        <v>0</v>
      </c>
      <c r="AE17" s="27">
        <f t="shared" si="35"/>
        <v>0</v>
      </c>
      <c r="AF17" s="27">
        <f t="shared" si="35"/>
        <v>0</v>
      </c>
      <c r="AG17" s="27">
        <f t="shared" si="35"/>
        <v>0</v>
      </c>
      <c r="AI17" s="54" t="s">
        <v>38</v>
      </c>
      <c r="AJ17" s="37"/>
      <c r="AK17" s="91">
        <v>9.2499999999999999E-2</v>
      </c>
      <c r="AL17" s="92">
        <v>9.2499999999999999E-2</v>
      </c>
      <c r="AM17" s="39"/>
    </row>
    <row r="18" spans="1:39" ht="13" x14ac:dyDescent="0.15">
      <c r="A18" s="1"/>
      <c r="B18" s="9"/>
      <c r="C18" s="9"/>
      <c r="D18" s="32"/>
      <c r="E18" s="9"/>
      <c r="F18" s="33"/>
      <c r="G18" s="32"/>
      <c r="H18" s="9"/>
      <c r="I18" s="33"/>
      <c r="J18" s="32"/>
      <c r="K18" s="9"/>
      <c r="L18" s="33"/>
      <c r="M18" s="32"/>
      <c r="N18" s="9"/>
      <c r="O18" s="33"/>
      <c r="P18" s="32"/>
      <c r="Q18" s="9"/>
      <c r="R18" s="33"/>
      <c r="S18" s="32"/>
      <c r="T18" s="9"/>
      <c r="U18" s="33"/>
      <c r="V18" s="32"/>
      <c r="W18" s="9"/>
      <c r="X18" s="33"/>
      <c r="Y18" s="32"/>
      <c r="Z18" s="9"/>
      <c r="AA18" s="33"/>
      <c r="AB18" s="1"/>
      <c r="AC18" s="60"/>
      <c r="AD18" s="27"/>
      <c r="AE18" s="27"/>
      <c r="AF18" s="27"/>
      <c r="AG18" s="27"/>
      <c r="AI18" s="54" t="s">
        <v>39</v>
      </c>
      <c r="AJ18" s="37"/>
      <c r="AK18" s="27">
        <f t="shared" ref="AK18:AL18" si="36">PMT(AK17/12,AK16,-AK14,0)</f>
        <v>0</v>
      </c>
      <c r="AL18" s="28">
        <f t="shared" si="36"/>
        <v>0</v>
      </c>
      <c r="AM18" s="9"/>
    </row>
    <row r="19" spans="1:39" ht="13" x14ac:dyDescent="0.15">
      <c r="A19" s="1"/>
      <c r="B19" s="22" t="s">
        <v>40</v>
      </c>
      <c r="C19" s="9"/>
      <c r="D19" s="32"/>
      <c r="E19" s="9"/>
      <c r="F19" s="33"/>
      <c r="G19" s="32"/>
      <c r="H19" s="9"/>
      <c r="I19" s="33"/>
      <c r="J19" s="32"/>
      <c r="K19" s="9"/>
      <c r="L19" s="33"/>
      <c r="M19" s="32"/>
      <c r="N19" s="9"/>
      <c r="O19" s="33"/>
      <c r="P19" s="32"/>
      <c r="Q19" s="9"/>
      <c r="R19" s="33"/>
      <c r="S19" s="32"/>
      <c r="T19" s="9"/>
      <c r="U19" s="33"/>
      <c r="V19" s="32"/>
      <c r="W19" s="9"/>
      <c r="X19" s="33"/>
      <c r="Y19" s="32"/>
      <c r="Z19" s="9"/>
      <c r="AA19" s="33"/>
      <c r="AB19" s="1"/>
      <c r="AI19" s="66" t="s">
        <v>41</v>
      </c>
      <c r="AJ19" s="56"/>
      <c r="AK19" s="31">
        <f t="shared" ref="AK19:AL19" si="37">AK18*12</f>
        <v>0</v>
      </c>
      <c r="AL19" s="67">
        <f t="shared" si="37"/>
        <v>0</v>
      </c>
      <c r="AM19" s="68"/>
    </row>
    <row r="20" spans="1:39" ht="13" x14ac:dyDescent="0.15">
      <c r="A20" s="1"/>
      <c r="B20" s="9"/>
      <c r="C20" s="9" t="s">
        <v>42</v>
      </c>
      <c r="D20" s="38">
        <v>0</v>
      </c>
      <c r="E20" s="39">
        <v>0</v>
      </c>
      <c r="F20" s="40">
        <f t="shared" ref="F20:F64" si="38">D20-E20</f>
        <v>0</v>
      </c>
      <c r="G20" s="81">
        <v>0</v>
      </c>
      <c r="H20" s="82">
        <v>0</v>
      </c>
      <c r="I20" s="40">
        <f t="shared" ref="I20:I64" si="39">G20-H20</f>
        <v>0</v>
      </c>
      <c r="J20" s="81">
        <v>0</v>
      </c>
      <c r="K20" s="82">
        <v>0</v>
      </c>
      <c r="L20" s="40">
        <f t="shared" ref="L20:L64" si="40">J20-K20</f>
        <v>0</v>
      </c>
      <c r="M20" s="81">
        <v>0</v>
      </c>
      <c r="N20" s="82">
        <v>0</v>
      </c>
      <c r="O20" s="40">
        <f t="shared" ref="O20:O64" si="41">M20-N20</f>
        <v>0</v>
      </c>
      <c r="P20" s="81">
        <v>0</v>
      </c>
      <c r="Q20" s="82">
        <v>0</v>
      </c>
      <c r="R20" s="40">
        <f t="shared" ref="R20:R64" si="42">P20-Q20</f>
        <v>0</v>
      </c>
      <c r="S20" s="38">
        <v>0</v>
      </c>
      <c r="T20" s="39">
        <v>0</v>
      </c>
      <c r="U20" s="40">
        <f t="shared" ref="U20:U64" si="43">S20-T20</f>
        <v>0</v>
      </c>
      <c r="V20" s="38">
        <v>0</v>
      </c>
      <c r="W20" s="39">
        <v>0</v>
      </c>
      <c r="X20" s="40">
        <f t="shared" ref="X20:X64" si="44">V20-W20</f>
        <v>0</v>
      </c>
      <c r="Y20" s="38">
        <v>0</v>
      </c>
      <c r="Z20" s="39">
        <v>0</v>
      </c>
      <c r="AA20" s="40">
        <f t="shared" ref="AA20:AA64" si="45">Y20-Z20</f>
        <v>0</v>
      </c>
      <c r="AB20" s="1"/>
      <c r="AL20" s="9"/>
      <c r="AM20" s="39"/>
    </row>
    <row r="21" spans="1:39" ht="13" x14ac:dyDescent="0.15">
      <c r="A21" s="1"/>
      <c r="B21" s="9"/>
      <c r="C21" s="9" t="s">
        <v>43</v>
      </c>
      <c r="D21" s="38">
        <v>0</v>
      </c>
      <c r="E21" s="39">
        <v>0</v>
      </c>
      <c r="F21" s="40">
        <f t="shared" si="38"/>
        <v>0</v>
      </c>
      <c r="G21" s="81">
        <v>0</v>
      </c>
      <c r="H21" s="82">
        <v>0</v>
      </c>
      <c r="I21" s="40">
        <f t="shared" si="39"/>
        <v>0</v>
      </c>
      <c r="J21" s="81">
        <v>0</v>
      </c>
      <c r="K21" s="82">
        <v>0</v>
      </c>
      <c r="L21" s="40">
        <f t="shared" si="40"/>
        <v>0</v>
      </c>
      <c r="M21" s="81">
        <v>0</v>
      </c>
      <c r="N21" s="82">
        <v>0</v>
      </c>
      <c r="O21" s="40">
        <f t="shared" si="41"/>
        <v>0</v>
      </c>
      <c r="P21" s="81">
        <v>0</v>
      </c>
      <c r="Q21" s="82">
        <v>0</v>
      </c>
      <c r="R21" s="40">
        <f t="shared" si="42"/>
        <v>0</v>
      </c>
      <c r="S21" s="38">
        <v>0</v>
      </c>
      <c r="T21" s="39">
        <v>0</v>
      </c>
      <c r="U21" s="40">
        <f t="shared" si="43"/>
        <v>0</v>
      </c>
      <c r="V21" s="38">
        <v>0</v>
      </c>
      <c r="W21" s="39">
        <v>0</v>
      </c>
      <c r="X21" s="40">
        <f t="shared" si="44"/>
        <v>0</v>
      </c>
      <c r="Y21" s="38">
        <v>0</v>
      </c>
      <c r="Z21" s="39">
        <v>0</v>
      </c>
      <c r="AA21" s="40">
        <f t="shared" si="45"/>
        <v>0</v>
      </c>
      <c r="AB21" s="1"/>
      <c r="AM21" s="9"/>
    </row>
    <row r="22" spans="1:39" ht="13" x14ac:dyDescent="0.15">
      <c r="A22" s="1"/>
      <c r="B22" s="9"/>
      <c r="C22" s="9" t="s">
        <v>44</v>
      </c>
      <c r="D22" s="38">
        <v>0</v>
      </c>
      <c r="E22" s="39">
        <v>0</v>
      </c>
      <c r="F22" s="40">
        <f t="shared" si="38"/>
        <v>0</v>
      </c>
      <c r="G22" s="81">
        <v>0</v>
      </c>
      <c r="H22" s="86">
        <f>G22</f>
        <v>0</v>
      </c>
      <c r="I22" s="40">
        <f t="shared" si="39"/>
        <v>0</v>
      </c>
      <c r="J22" s="81">
        <v>0</v>
      </c>
      <c r="K22" s="86">
        <f>J22</f>
        <v>0</v>
      </c>
      <c r="L22" s="40">
        <f t="shared" si="40"/>
        <v>0</v>
      </c>
      <c r="M22" s="81">
        <v>0</v>
      </c>
      <c r="N22" s="86">
        <f>M22</f>
        <v>0</v>
      </c>
      <c r="O22" s="40">
        <f t="shared" si="41"/>
        <v>0</v>
      </c>
      <c r="P22" s="81">
        <v>0</v>
      </c>
      <c r="Q22" s="86">
        <f>P22</f>
        <v>0</v>
      </c>
      <c r="R22" s="40">
        <f t="shared" si="42"/>
        <v>0</v>
      </c>
      <c r="S22" s="38">
        <v>0</v>
      </c>
      <c r="T22" s="39">
        <f>S22</f>
        <v>0</v>
      </c>
      <c r="U22" s="40">
        <f t="shared" si="43"/>
        <v>0</v>
      </c>
      <c r="V22" s="38">
        <v>0</v>
      </c>
      <c r="W22" s="39">
        <f>V22</f>
        <v>0</v>
      </c>
      <c r="X22" s="40">
        <f t="shared" si="44"/>
        <v>0</v>
      </c>
      <c r="Y22" s="38">
        <v>0</v>
      </c>
      <c r="Z22" s="39">
        <f>Y22</f>
        <v>0</v>
      </c>
      <c r="AA22" s="40">
        <f t="shared" si="45"/>
        <v>0</v>
      </c>
      <c r="AB22" s="1"/>
      <c r="AH22" s="9"/>
      <c r="AI22" s="9"/>
      <c r="AJ22" s="1"/>
      <c r="AK22" s="1"/>
      <c r="AL22" s="1"/>
      <c r="AM22" s="1"/>
    </row>
    <row r="23" spans="1:39" ht="13" x14ac:dyDescent="0.15">
      <c r="A23" s="1"/>
      <c r="B23" s="9"/>
      <c r="C23" s="9" t="s">
        <v>45</v>
      </c>
      <c r="D23" s="38">
        <v>0</v>
      </c>
      <c r="E23" s="39">
        <v>0</v>
      </c>
      <c r="F23" s="40">
        <f t="shared" si="38"/>
        <v>0</v>
      </c>
      <c r="G23" s="81">
        <v>0</v>
      </c>
      <c r="H23" s="82">
        <v>0</v>
      </c>
      <c r="I23" s="40">
        <f t="shared" si="39"/>
        <v>0</v>
      </c>
      <c r="J23" s="81">
        <v>0</v>
      </c>
      <c r="K23" s="82">
        <v>0</v>
      </c>
      <c r="L23" s="40">
        <f t="shared" si="40"/>
        <v>0</v>
      </c>
      <c r="M23" s="81">
        <v>0</v>
      </c>
      <c r="N23" s="82">
        <v>0</v>
      </c>
      <c r="O23" s="40">
        <f t="shared" si="41"/>
        <v>0</v>
      </c>
      <c r="P23" s="81">
        <v>0</v>
      </c>
      <c r="Q23" s="82">
        <v>0</v>
      </c>
      <c r="R23" s="40">
        <f t="shared" si="42"/>
        <v>0</v>
      </c>
      <c r="S23" s="38">
        <v>0</v>
      </c>
      <c r="T23" s="39">
        <v>0</v>
      </c>
      <c r="U23" s="40">
        <f t="shared" si="43"/>
        <v>0</v>
      </c>
      <c r="V23" s="38">
        <v>0</v>
      </c>
      <c r="W23" s="39">
        <v>0</v>
      </c>
      <c r="X23" s="40">
        <f t="shared" si="44"/>
        <v>0</v>
      </c>
      <c r="Y23" s="38">
        <v>0</v>
      </c>
      <c r="Z23" s="39">
        <v>0</v>
      </c>
      <c r="AA23" s="40">
        <f t="shared" si="45"/>
        <v>0</v>
      </c>
      <c r="AB23" s="1"/>
      <c r="AC23" s="22"/>
      <c r="AH23" s="9"/>
      <c r="AI23" s="9"/>
      <c r="AJ23" s="1"/>
      <c r="AK23" s="1"/>
      <c r="AL23" s="1"/>
      <c r="AM23" s="1"/>
    </row>
    <row r="24" spans="1:39" ht="13" x14ac:dyDescent="0.15">
      <c r="A24" s="1"/>
      <c r="B24" s="9"/>
      <c r="C24" s="9" t="s">
        <v>46</v>
      </c>
      <c r="D24" s="38">
        <v>0</v>
      </c>
      <c r="E24" s="39">
        <v>0</v>
      </c>
      <c r="F24" s="40">
        <f t="shared" si="38"/>
        <v>0</v>
      </c>
      <c r="G24" s="81">
        <v>0</v>
      </c>
      <c r="H24" s="82">
        <v>0</v>
      </c>
      <c r="I24" s="40">
        <f t="shared" si="39"/>
        <v>0</v>
      </c>
      <c r="J24" s="81">
        <v>0</v>
      </c>
      <c r="K24" s="82">
        <v>0</v>
      </c>
      <c r="L24" s="40">
        <f t="shared" si="40"/>
        <v>0</v>
      </c>
      <c r="M24" s="81">
        <v>0</v>
      </c>
      <c r="N24" s="82">
        <v>0</v>
      </c>
      <c r="O24" s="40">
        <f t="shared" si="41"/>
        <v>0</v>
      </c>
      <c r="P24" s="81">
        <v>0</v>
      </c>
      <c r="Q24" s="82">
        <v>0</v>
      </c>
      <c r="R24" s="40">
        <f t="shared" si="42"/>
        <v>0</v>
      </c>
      <c r="S24" s="38">
        <v>0</v>
      </c>
      <c r="T24" s="39">
        <v>0</v>
      </c>
      <c r="U24" s="40">
        <f t="shared" si="43"/>
        <v>0</v>
      </c>
      <c r="V24" s="38">
        <v>0</v>
      </c>
      <c r="W24" s="39">
        <v>0</v>
      </c>
      <c r="X24" s="40">
        <f t="shared" si="44"/>
        <v>0</v>
      </c>
      <c r="Y24" s="38">
        <v>0</v>
      </c>
      <c r="Z24" s="39">
        <v>0</v>
      </c>
      <c r="AA24" s="40">
        <f t="shared" si="45"/>
        <v>0</v>
      </c>
      <c r="AB24" s="1"/>
      <c r="AC24" s="22"/>
      <c r="AH24" s="9"/>
      <c r="AI24" s="9"/>
      <c r="AJ24" s="1"/>
      <c r="AK24" s="1"/>
      <c r="AL24" s="1"/>
      <c r="AM24" s="1"/>
    </row>
    <row r="25" spans="1:39" ht="13" x14ac:dyDescent="0.15">
      <c r="A25" s="1"/>
      <c r="B25" s="9"/>
      <c r="C25" s="9" t="s">
        <v>47</v>
      </c>
      <c r="D25" s="38">
        <v>0</v>
      </c>
      <c r="E25" s="39">
        <v>0</v>
      </c>
      <c r="F25" s="40">
        <f t="shared" si="38"/>
        <v>0</v>
      </c>
      <c r="G25" s="81">
        <v>0</v>
      </c>
      <c r="H25" s="82">
        <v>0</v>
      </c>
      <c r="I25" s="40">
        <f t="shared" si="39"/>
        <v>0</v>
      </c>
      <c r="J25" s="81">
        <v>0</v>
      </c>
      <c r="K25" s="82">
        <v>0</v>
      </c>
      <c r="L25" s="40">
        <f t="shared" si="40"/>
        <v>0</v>
      </c>
      <c r="M25" s="81">
        <v>0</v>
      </c>
      <c r="N25" s="82">
        <v>0</v>
      </c>
      <c r="O25" s="40">
        <f t="shared" si="41"/>
        <v>0</v>
      </c>
      <c r="P25" s="81">
        <v>0</v>
      </c>
      <c r="Q25" s="82">
        <v>0</v>
      </c>
      <c r="R25" s="40">
        <f t="shared" si="42"/>
        <v>0</v>
      </c>
      <c r="S25" s="38">
        <v>0</v>
      </c>
      <c r="T25" s="39">
        <v>0</v>
      </c>
      <c r="U25" s="40">
        <f t="shared" si="43"/>
        <v>0</v>
      </c>
      <c r="V25" s="38">
        <v>0</v>
      </c>
      <c r="W25" s="39">
        <v>0</v>
      </c>
      <c r="X25" s="40">
        <f t="shared" si="44"/>
        <v>0</v>
      </c>
      <c r="Y25" s="38">
        <v>0</v>
      </c>
      <c r="Z25" s="39">
        <v>0</v>
      </c>
      <c r="AA25" s="40">
        <f t="shared" si="45"/>
        <v>0</v>
      </c>
      <c r="AB25" s="1"/>
      <c r="AC25" s="22"/>
      <c r="AD25" s="9"/>
      <c r="AE25" s="9"/>
      <c r="AF25" s="9"/>
      <c r="AG25" s="9"/>
      <c r="AH25" s="9"/>
      <c r="AI25" s="9"/>
      <c r="AJ25" s="1"/>
      <c r="AK25" s="1"/>
      <c r="AL25" s="1"/>
      <c r="AM25" s="1"/>
    </row>
    <row r="26" spans="1:39" ht="13" x14ac:dyDescent="0.15">
      <c r="A26" s="1"/>
      <c r="B26" s="9"/>
      <c r="C26" s="9" t="s">
        <v>48</v>
      </c>
      <c r="D26" s="38">
        <v>0</v>
      </c>
      <c r="E26" s="39">
        <v>0</v>
      </c>
      <c r="F26" s="40">
        <f t="shared" si="38"/>
        <v>0</v>
      </c>
      <c r="G26" s="81">
        <v>0</v>
      </c>
      <c r="H26" s="82">
        <v>0</v>
      </c>
      <c r="I26" s="40">
        <f t="shared" si="39"/>
        <v>0</v>
      </c>
      <c r="J26" s="81">
        <v>0</v>
      </c>
      <c r="K26" s="82">
        <v>0</v>
      </c>
      <c r="L26" s="40">
        <f t="shared" si="40"/>
        <v>0</v>
      </c>
      <c r="M26" s="81">
        <v>0</v>
      </c>
      <c r="N26" s="82">
        <v>0</v>
      </c>
      <c r="O26" s="40">
        <f t="shared" si="41"/>
        <v>0</v>
      </c>
      <c r="P26" s="81">
        <v>0</v>
      </c>
      <c r="Q26" s="82">
        <v>0</v>
      </c>
      <c r="R26" s="40">
        <f t="shared" si="42"/>
        <v>0</v>
      </c>
      <c r="S26" s="38">
        <v>0</v>
      </c>
      <c r="T26" s="39">
        <v>0</v>
      </c>
      <c r="U26" s="40">
        <f t="shared" si="43"/>
        <v>0</v>
      </c>
      <c r="V26" s="38">
        <v>0</v>
      </c>
      <c r="W26" s="39">
        <v>0</v>
      </c>
      <c r="X26" s="40">
        <f t="shared" si="44"/>
        <v>0</v>
      </c>
      <c r="Y26" s="38">
        <v>0</v>
      </c>
      <c r="Z26" s="39">
        <v>0</v>
      </c>
      <c r="AA26" s="40">
        <f t="shared" si="45"/>
        <v>0</v>
      </c>
      <c r="AB26" s="1"/>
      <c r="AC26" s="22"/>
      <c r="AD26" s="9"/>
      <c r="AE26" s="9"/>
      <c r="AF26" s="9"/>
      <c r="AG26" s="9"/>
      <c r="AH26" s="9"/>
      <c r="AI26" s="9"/>
      <c r="AJ26" s="1"/>
      <c r="AK26" s="1"/>
      <c r="AL26" s="1"/>
      <c r="AM26" s="1"/>
    </row>
    <row r="27" spans="1:39" ht="13" x14ac:dyDescent="0.15">
      <c r="A27" s="1"/>
      <c r="B27" s="9"/>
      <c r="C27" s="9" t="s">
        <v>49</v>
      </c>
      <c r="D27" s="38">
        <v>0</v>
      </c>
      <c r="E27" s="39">
        <v>0</v>
      </c>
      <c r="F27" s="40">
        <f t="shared" si="38"/>
        <v>0</v>
      </c>
      <c r="G27" s="81">
        <v>0</v>
      </c>
      <c r="H27" s="82">
        <v>0</v>
      </c>
      <c r="I27" s="40">
        <f t="shared" si="39"/>
        <v>0</v>
      </c>
      <c r="J27" s="81">
        <v>0</v>
      </c>
      <c r="K27" s="82">
        <v>0</v>
      </c>
      <c r="L27" s="40">
        <f t="shared" si="40"/>
        <v>0</v>
      </c>
      <c r="M27" s="81">
        <v>0</v>
      </c>
      <c r="N27" s="82">
        <v>0</v>
      </c>
      <c r="O27" s="40">
        <f t="shared" si="41"/>
        <v>0</v>
      </c>
      <c r="P27" s="81">
        <v>0</v>
      </c>
      <c r="Q27" s="82">
        <v>0</v>
      </c>
      <c r="R27" s="40">
        <f t="shared" si="42"/>
        <v>0</v>
      </c>
      <c r="S27" s="38">
        <v>0</v>
      </c>
      <c r="T27" s="39">
        <v>0</v>
      </c>
      <c r="U27" s="40">
        <f t="shared" si="43"/>
        <v>0</v>
      </c>
      <c r="V27" s="38">
        <v>0</v>
      </c>
      <c r="W27" s="39">
        <v>0</v>
      </c>
      <c r="X27" s="40">
        <f t="shared" si="44"/>
        <v>0</v>
      </c>
      <c r="Y27" s="38">
        <v>0</v>
      </c>
      <c r="Z27" s="39">
        <v>0</v>
      </c>
      <c r="AA27" s="40">
        <f t="shared" si="45"/>
        <v>0</v>
      </c>
      <c r="AB27" s="1"/>
      <c r="AC27" s="22"/>
      <c r="AD27" s="9"/>
      <c r="AE27" s="9"/>
      <c r="AF27" s="9"/>
      <c r="AG27" s="9"/>
      <c r="AH27" s="9"/>
      <c r="AI27" s="9"/>
      <c r="AJ27" s="1"/>
      <c r="AK27" s="1"/>
      <c r="AL27" s="1"/>
      <c r="AM27" s="1"/>
    </row>
    <row r="28" spans="1:39" ht="13" x14ac:dyDescent="0.15">
      <c r="A28" s="1"/>
      <c r="B28" s="9"/>
      <c r="C28" s="9" t="s">
        <v>50</v>
      </c>
      <c r="D28" s="38">
        <v>0</v>
      </c>
      <c r="E28" s="39">
        <v>0</v>
      </c>
      <c r="F28" s="40">
        <f t="shared" si="38"/>
        <v>0</v>
      </c>
      <c r="G28" s="81">
        <v>0</v>
      </c>
      <c r="H28" s="82">
        <v>0</v>
      </c>
      <c r="I28" s="40">
        <f t="shared" si="39"/>
        <v>0</v>
      </c>
      <c r="J28" s="81">
        <v>0</v>
      </c>
      <c r="K28" s="82">
        <v>0</v>
      </c>
      <c r="L28" s="40">
        <f t="shared" si="40"/>
        <v>0</v>
      </c>
      <c r="M28" s="81">
        <v>0</v>
      </c>
      <c r="N28" s="82">
        <v>0</v>
      </c>
      <c r="O28" s="40">
        <f t="shared" si="41"/>
        <v>0</v>
      </c>
      <c r="P28" s="81">
        <v>0</v>
      </c>
      <c r="Q28" s="82">
        <v>0</v>
      </c>
      <c r="R28" s="40">
        <f t="shared" si="42"/>
        <v>0</v>
      </c>
      <c r="S28" s="38">
        <v>0</v>
      </c>
      <c r="T28" s="39">
        <v>0</v>
      </c>
      <c r="U28" s="40">
        <f t="shared" si="43"/>
        <v>0</v>
      </c>
      <c r="V28" s="38">
        <v>0</v>
      </c>
      <c r="W28" s="39">
        <v>0</v>
      </c>
      <c r="X28" s="40">
        <f t="shared" si="44"/>
        <v>0</v>
      </c>
      <c r="Y28" s="38">
        <v>0</v>
      </c>
      <c r="Z28" s="39">
        <v>0</v>
      </c>
      <c r="AA28" s="40">
        <f t="shared" si="45"/>
        <v>0</v>
      </c>
      <c r="AB28" s="1"/>
      <c r="AC28" s="22"/>
      <c r="AD28" s="9"/>
      <c r="AE28" s="9"/>
      <c r="AF28" s="9"/>
      <c r="AG28" s="9"/>
      <c r="AH28" s="9"/>
      <c r="AI28" s="9"/>
      <c r="AJ28" s="1"/>
      <c r="AK28" s="1"/>
      <c r="AL28" s="1"/>
      <c r="AM28" s="1"/>
    </row>
    <row r="29" spans="1:39" ht="13" x14ac:dyDescent="0.15">
      <c r="A29" s="1"/>
      <c r="B29" s="9"/>
      <c r="C29" s="9" t="s">
        <v>51</v>
      </c>
      <c r="D29" s="38">
        <v>0</v>
      </c>
      <c r="E29" s="39">
        <v>0</v>
      </c>
      <c r="F29" s="40">
        <f t="shared" si="38"/>
        <v>0</v>
      </c>
      <c r="G29" s="81">
        <v>0</v>
      </c>
      <c r="H29" s="82">
        <v>0</v>
      </c>
      <c r="I29" s="40">
        <f t="shared" si="39"/>
        <v>0</v>
      </c>
      <c r="J29" s="81">
        <v>0</v>
      </c>
      <c r="K29" s="82">
        <v>0</v>
      </c>
      <c r="L29" s="40">
        <f t="shared" si="40"/>
        <v>0</v>
      </c>
      <c r="M29" s="81">
        <v>0</v>
      </c>
      <c r="N29" s="82">
        <v>0</v>
      </c>
      <c r="O29" s="40">
        <f t="shared" si="41"/>
        <v>0</v>
      </c>
      <c r="P29" s="81">
        <v>0</v>
      </c>
      <c r="Q29" s="82">
        <v>0</v>
      </c>
      <c r="R29" s="40">
        <f t="shared" si="42"/>
        <v>0</v>
      </c>
      <c r="S29" s="38">
        <v>0</v>
      </c>
      <c r="T29" s="39">
        <v>0</v>
      </c>
      <c r="U29" s="40">
        <f t="shared" si="43"/>
        <v>0</v>
      </c>
      <c r="V29" s="38">
        <v>0</v>
      </c>
      <c r="W29" s="39">
        <v>0</v>
      </c>
      <c r="X29" s="40">
        <f t="shared" si="44"/>
        <v>0</v>
      </c>
      <c r="Y29" s="38">
        <v>0</v>
      </c>
      <c r="Z29" s="39">
        <v>0</v>
      </c>
      <c r="AA29" s="40">
        <f t="shared" si="45"/>
        <v>0</v>
      </c>
      <c r="AB29" s="1"/>
      <c r="AC29" s="2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3" x14ac:dyDescent="0.15">
      <c r="A30" s="1"/>
      <c r="B30" s="9"/>
      <c r="C30" s="9" t="s">
        <v>52</v>
      </c>
      <c r="D30" s="38">
        <v>0</v>
      </c>
      <c r="E30" s="39">
        <v>0</v>
      </c>
      <c r="F30" s="40">
        <f t="shared" si="38"/>
        <v>0</v>
      </c>
      <c r="G30" s="81">
        <v>0</v>
      </c>
      <c r="H30" s="82">
        <v>0</v>
      </c>
      <c r="I30" s="40">
        <f t="shared" si="39"/>
        <v>0</v>
      </c>
      <c r="J30" s="81">
        <v>0</v>
      </c>
      <c r="K30" s="82">
        <v>0</v>
      </c>
      <c r="L30" s="40">
        <f t="shared" si="40"/>
        <v>0</v>
      </c>
      <c r="M30" s="81">
        <v>0</v>
      </c>
      <c r="N30" s="82">
        <v>0</v>
      </c>
      <c r="O30" s="40">
        <f t="shared" si="41"/>
        <v>0</v>
      </c>
      <c r="P30" s="81">
        <v>0</v>
      </c>
      <c r="Q30" s="82">
        <v>0</v>
      </c>
      <c r="R30" s="40">
        <f t="shared" si="42"/>
        <v>0</v>
      </c>
      <c r="S30" s="38">
        <v>0</v>
      </c>
      <c r="T30" s="39">
        <v>0</v>
      </c>
      <c r="U30" s="40">
        <f t="shared" si="43"/>
        <v>0</v>
      </c>
      <c r="V30" s="38">
        <v>0</v>
      </c>
      <c r="W30" s="39">
        <v>0</v>
      </c>
      <c r="X30" s="40">
        <f t="shared" si="44"/>
        <v>0</v>
      </c>
      <c r="Y30" s="38">
        <v>0</v>
      </c>
      <c r="Z30" s="39">
        <v>0</v>
      </c>
      <c r="AA30" s="40">
        <f t="shared" si="45"/>
        <v>0</v>
      </c>
      <c r="AB30" s="1"/>
      <c r="AC30" s="2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3" x14ac:dyDescent="0.15">
      <c r="A31" s="1"/>
      <c r="B31" s="9"/>
      <c r="C31" s="9" t="s">
        <v>53</v>
      </c>
      <c r="D31" s="38">
        <v>0</v>
      </c>
      <c r="E31" s="39">
        <v>0</v>
      </c>
      <c r="F31" s="40">
        <f t="shared" si="38"/>
        <v>0</v>
      </c>
      <c r="G31" s="81">
        <v>0</v>
      </c>
      <c r="H31" s="82">
        <v>0</v>
      </c>
      <c r="I31" s="40">
        <f t="shared" si="39"/>
        <v>0</v>
      </c>
      <c r="J31" s="81">
        <v>0</v>
      </c>
      <c r="K31" s="82">
        <v>0</v>
      </c>
      <c r="L31" s="40">
        <f t="shared" si="40"/>
        <v>0</v>
      </c>
      <c r="M31" s="81">
        <v>0</v>
      </c>
      <c r="N31" s="82">
        <v>0</v>
      </c>
      <c r="O31" s="40">
        <f t="shared" si="41"/>
        <v>0</v>
      </c>
      <c r="P31" s="81">
        <v>0</v>
      </c>
      <c r="Q31" s="82">
        <v>0</v>
      </c>
      <c r="R31" s="40">
        <f t="shared" si="42"/>
        <v>0</v>
      </c>
      <c r="S31" s="38">
        <v>0</v>
      </c>
      <c r="T31" s="39">
        <v>0</v>
      </c>
      <c r="U31" s="40">
        <f t="shared" si="43"/>
        <v>0</v>
      </c>
      <c r="V31" s="38">
        <v>0</v>
      </c>
      <c r="W31" s="39">
        <v>0</v>
      </c>
      <c r="X31" s="40">
        <f t="shared" si="44"/>
        <v>0</v>
      </c>
      <c r="Y31" s="38">
        <v>0</v>
      </c>
      <c r="Z31" s="39">
        <v>0</v>
      </c>
      <c r="AA31" s="40">
        <f t="shared" si="45"/>
        <v>0</v>
      </c>
      <c r="AB31" s="1"/>
      <c r="AC31" s="2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3" x14ac:dyDescent="0.15">
      <c r="A32" s="1"/>
      <c r="B32" s="9"/>
      <c r="C32" s="9" t="s">
        <v>54</v>
      </c>
      <c r="D32" s="38">
        <v>0</v>
      </c>
      <c r="E32" s="39">
        <v>0</v>
      </c>
      <c r="F32" s="40">
        <f t="shared" si="38"/>
        <v>0</v>
      </c>
      <c r="G32" s="81">
        <v>0</v>
      </c>
      <c r="H32" s="86">
        <f>G32</f>
        <v>0</v>
      </c>
      <c r="I32" s="40">
        <f t="shared" si="39"/>
        <v>0</v>
      </c>
      <c r="J32" s="81">
        <v>0</v>
      </c>
      <c r="K32" s="86">
        <f>J32</f>
        <v>0</v>
      </c>
      <c r="L32" s="40">
        <f t="shared" si="40"/>
        <v>0</v>
      </c>
      <c r="M32" s="81">
        <v>0</v>
      </c>
      <c r="N32" s="86">
        <f>M32</f>
        <v>0</v>
      </c>
      <c r="O32" s="40">
        <f t="shared" si="41"/>
        <v>0</v>
      </c>
      <c r="P32" s="81">
        <v>0</v>
      </c>
      <c r="Q32" s="86">
        <f>P32</f>
        <v>0</v>
      </c>
      <c r="R32" s="40">
        <f t="shared" si="42"/>
        <v>0</v>
      </c>
      <c r="S32" s="38">
        <v>0</v>
      </c>
      <c r="T32" s="39">
        <f>S32</f>
        <v>0</v>
      </c>
      <c r="U32" s="40">
        <f t="shared" si="43"/>
        <v>0</v>
      </c>
      <c r="V32" s="38">
        <v>0</v>
      </c>
      <c r="W32" s="39">
        <f>V32</f>
        <v>0</v>
      </c>
      <c r="X32" s="40">
        <f t="shared" si="44"/>
        <v>0</v>
      </c>
      <c r="Y32" s="38">
        <v>0</v>
      </c>
      <c r="Z32" s="39">
        <v>0</v>
      </c>
      <c r="AA32" s="40">
        <f t="shared" si="45"/>
        <v>0</v>
      </c>
      <c r="AB32" s="1"/>
      <c r="AC32" s="2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3" x14ac:dyDescent="0.15">
      <c r="A33" s="1"/>
      <c r="B33" s="9"/>
      <c r="C33" s="9" t="s">
        <v>55</v>
      </c>
      <c r="D33" s="38">
        <v>0</v>
      </c>
      <c r="E33" s="39">
        <v>0</v>
      </c>
      <c r="F33" s="40">
        <f t="shared" si="38"/>
        <v>0</v>
      </c>
      <c r="G33" s="81">
        <v>0</v>
      </c>
      <c r="H33" s="82">
        <v>0</v>
      </c>
      <c r="I33" s="40">
        <f t="shared" si="39"/>
        <v>0</v>
      </c>
      <c r="J33" s="81">
        <v>0</v>
      </c>
      <c r="K33" s="82">
        <v>0</v>
      </c>
      <c r="L33" s="40">
        <f t="shared" si="40"/>
        <v>0</v>
      </c>
      <c r="M33" s="81">
        <v>0</v>
      </c>
      <c r="N33" s="82">
        <v>0</v>
      </c>
      <c r="O33" s="40">
        <f t="shared" si="41"/>
        <v>0</v>
      </c>
      <c r="P33" s="81">
        <v>0</v>
      </c>
      <c r="Q33" s="82">
        <v>0</v>
      </c>
      <c r="R33" s="40">
        <f t="shared" si="42"/>
        <v>0</v>
      </c>
      <c r="S33" s="38">
        <v>0</v>
      </c>
      <c r="T33" s="39">
        <v>0</v>
      </c>
      <c r="U33" s="40">
        <f t="shared" si="43"/>
        <v>0</v>
      </c>
      <c r="V33" s="38">
        <v>0</v>
      </c>
      <c r="W33" s="39">
        <v>0</v>
      </c>
      <c r="X33" s="40">
        <f t="shared" si="44"/>
        <v>0</v>
      </c>
      <c r="Y33" s="38">
        <v>0</v>
      </c>
      <c r="Z33" s="39">
        <v>0</v>
      </c>
      <c r="AA33" s="40">
        <f t="shared" si="45"/>
        <v>0</v>
      </c>
      <c r="AB33" s="1"/>
      <c r="AC33" s="2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3" x14ac:dyDescent="0.15">
      <c r="A34" s="1"/>
      <c r="B34" s="9"/>
      <c r="C34" s="9" t="s">
        <v>56</v>
      </c>
      <c r="D34" s="38">
        <v>0</v>
      </c>
      <c r="E34" s="39">
        <v>0</v>
      </c>
      <c r="F34" s="40">
        <f t="shared" si="38"/>
        <v>0</v>
      </c>
      <c r="G34" s="81">
        <v>0</v>
      </c>
      <c r="H34" s="82">
        <v>0</v>
      </c>
      <c r="I34" s="40">
        <f t="shared" si="39"/>
        <v>0</v>
      </c>
      <c r="J34" s="81">
        <v>0</v>
      </c>
      <c r="K34" s="82">
        <v>0</v>
      </c>
      <c r="L34" s="40">
        <f t="shared" si="40"/>
        <v>0</v>
      </c>
      <c r="M34" s="81">
        <v>0</v>
      </c>
      <c r="N34" s="82">
        <v>0</v>
      </c>
      <c r="O34" s="40">
        <f t="shared" si="41"/>
        <v>0</v>
      </c>
      <c r="P34" s="81">
        <v>0</v>
      </c>
      <c r="Q34" s="82">
        <v>0</v>
      </c>
      <c r="R34" s="40">
        <f t="shared" si="42"/>
        <v>0</v>
      </c>
      <c r="S34" s="38">
        <v>0</v>
      </c>
      <c r="T34" s="39">
        <v>0</v>
      </c>
      <c r="U34" s="40">
        <f t="shared" si="43"/>
        <v>0</v>
      </c>
      <c r="V34" s="38">
        <v>0</v>
      </c>
      <c r="W34" s="39">
        <v>0</v>
      </c>
      <c r="X34" s="40">
        <f t="shared" si="44"/>
        <v>0</v>
      </c>
      <c r="Y34" s="38">
        <v>0</v>
      </c>
      <c r="Z34" s="39">
        <v>0</v>
      </c>
      <c r="AA34" s="40">
        <f t="shared" si="45"/>
        <v>0</v>
      </c>
      <c r="AB34" s="1"/>
      <c r="AC34" s="2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3" x14ac:dyDescent="0.15">
      <c r="A35" s="1"/>
      <c r="B35" s="9"/>
      <c r="C35" s="9" t="s">
        <v>57</v>
      </c>
      <c r="D35" s="38">
        <v>0</v>
      </c>
      <c r="E35" s="39">
        <v>0</v>
      </c>
      <c r="F35" s="40">
        <f t="shared" si="38"/>
        <v>0</v>
      </c>
      <c r="G35" s="81">
        <v>0</v>
      </c>
      <c r="H35" s="82">
        <v>0</v>
      </c>
      <c r="I35" s="40">
        <f t="shared" si="39"/>
        <v>0</v>
      </c>
      <c r="J35" s="81">
        <v>0</v>
      </c>
      <c r="K35" s="82">
        <v>0</v>
      </c>
      <c r="L35" s="40">
        <f t="shared" si="40"/>
        <v>0</v>
      </c>
      <c r="M35" s="81">
        <v>0</v>
      </c>
      <c r="N35" s="82">
        <v>0</v>
      </c>
      <c r="O35" s="40">
        <f t="shared" si="41"/>
        <v>0</v>
      </c>
      <c r="P35" s="81">
        <v>0</v>
      </c>
      <c r="Q35" s="82">
        <v>0</v>
      </c>
      <c r="R35" s="40">
        <f t="shared" si="42"/>
        <v>0</v>
      </c>
      <c r="S35" s="38">
        <v>0</v>
      </c>
      <c r="T35" s="39">
        <v>0</v>
      </c>
      <c r="U35" s="40">
        <f t="shared" si="43"/>
        <v>0</v>
      </c>
      <c r="V35" s="38">
        <v>0</v>
      </c>
      <c r="W35" s="39">
        <v>0</v>
      </c>
      <c r="X35" s="40">
        <f t="shared" si="44"/>
        <v>0</v>
      </c>
      <c r="Y35" s="38">
        <v>0</v>
      </c>
      <c r="Z35" s="39">
        <v>0</v>
      </c>
      <c r="AA35" s="40">
        <f t="shared" si="45"/>
        <v>0</v>
      </c>
      <c r="AB35" s="1"/>
      <c r="AC35" s="2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3" x14ac:dyDescent="0.15">
      <c r="A36" s="1"/>
      <c r="B36" s="9"/>
      <c r="C36" s="9" t="s">
        <v>58</v>
      </c>
      <c r="D36" s="38">
        <v>0</v>
      </c>
      <c r="E36" s="39">
        <v>0</v>
      </c>
      <c r="F36" s="40">
        <f t="shared" si="38"/>
        <v>0</v>
      </c>
      <c r="G36" s="81">
        <v>0</v>
      </c>
      <c r="H36" s="82">
        <v>0</v>
      </c>
      <c r="I36" s="40">
        <f t="shared" si="39"/>
        <v>0</v>
      </c>
      <c r="J36" s="81">
        <v>0</v>
      </c>
      <c r="K36" s="82">
        <v>0</v>
      </c>
      <c r="L36" s="40">
        <f t="shared" si="40"/>
        <v>0</v>
      </c>
      <c r="M36" s="81">
        <v>0</v>
      </c>
      <c r="N36" s="82">
        <v>0</v>
      </c>
      <c r="O36" s="40">
        <f t="shared" si="41"/>
        <v>0</v>
      </c>
      <c r="P36" s="81">
        <v>0</v>
      </c>
      <c r="Q36" s="82">
        <v>0</v>
      </c>
      <c r="R36" s="40">
        <f t="shared" si="42"/>
        <v>0</v>
      </c>
      <c r="S36" s="38">
        <v>0</v>
      </c>
      <c r="T36" s="39">
        <v>0</v>
      </c>
      <c r="U36" s="40">
        <f t="shared" si="43"/>
        <v>0</v>
      </c>
      <c r="V36" s="38">
        <v>0</v>
      </c>
      <c r="W36" s="39">
        <v>0</v>
      </c>
      <c r="X36" s="40">
        <f t="shared" si="44"/>
        <v>0</v>
      </c>
      <c r="Y36" s="38">
        <v>0</v>
      </c>
      <c r="Z36" s="39">
        <v>0</v>
      </c>
      <c r="AA36" s="40">
        <f t="shared" si="45"/>
        <v>0</v>
      </c>
      <c r="AB36" s="1"/>
      <c r="AC36" s="2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3" x14ac:dyDescent="0.15">
      <c r="A37" s="1"/>
      <c r="B37" s="9"/>
      <c r="C37" s="9" t="s">
        <v>59</v>
      </c>
      <c r="D37" s="38">
        <v>0</v>
      </c>
      <c r="E37" s="39">
        <v>0</v>
      </c>
      <c r="F37" s="40">
        <f t="shared" si="38"/>
        <v>0</v>
      </c>
      <c r="G37" s="81">
        <v>0</v>
      </c>
      <c r="H37" s="82">
        <v>0</v>
      </c>
      <c r="I37" s="40">
        <f t="shared" si="39"/>
        <v>0</v>
      </c>
      <c r="J37" s="81">
        <v>0</v>
      </c>
      <c r="K37" s="82">
        <v>0</v>
      </c>
      <c r="L37" s="40">
        <f t="shared" si="40"/>
        <v>0</v>
      </c>
      <c r="M37" s="81">
        <v>0</v>
      </c>
      <c r="N37" s="82">
        <v>0</v>
      </c>
      <c r="O37" s="40">
        <f t="shared" si="41"/>
        <v>0</v>
      </c>
      <c r="P37" s="81">
        <v>0</v>
      </c>
      <c r="Q37" s="82">
        <v>0</v>
      </c>
      <c r="R37" s="40">
        <f t="shared" si="42"/>
        <v>0</v>
      </c>
      <c r="S37" s="38">
        <v>0</v>
      </c>
      <c r="T37" s="39">
        <v>0</v>
      </c>
      <c r="U37" s="40">
        <f t="shared" si="43"/>
        <v>0</v>
      </c>
      <c r="V37" s="38">
        <v>0</v>
      </c>
      <c r="W37" s="39">
        <v>0</v>
      </c>
      <c r="X37" s="40">
        <f t="shared" si="44"/>
        <v>0</v>
      </c>
      <c r="Y37" s="38">
        <v>0</v>
      </c>
      <c r="Z37" s="39">
        <v>0</v>
      </c>
      <c r="AA37" s="40">
        <f t="shared" si="45"/>
        <v>0</v>
      </c>
      <c r="AB37" s="1"/>
      <c r="AC37" s="2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3" x14ac:dyDescent="0.15">
      <c r="A38" s="1"/>
      <c r="B38" s="9"/>
      <c r="C38" s="9" t="s">
        <v>60</v>
      </c>
      <c r="D38" s="38">
        <v>0</v>
      </c>
      <c r="E38" s="39">
        <v>0</v>
      </c>
      <c r="F38" s="40">
        <f t="shared" si="38"/>
        <v>0</v>
      </c>
      <c r="G38" s="81">
        <v>0</v>
      </c>
      <c r="H38" s="82">
        <v>0</v>
      </c>
      <c r="I38" s="40">
        <f t="shared" si="39"/>
        <v>0</v>
      </c>
      <c r="J38" s="81">
        <v>0</v>
      </c>
      <c r="K38" s="82">
        <v>0</v>
      </c>
      <c r="L38" s="40">
        <f t="shared" si="40"/>
        <v>0</v>
      </c>
      <c r="M38" s="81">
        <v>0</v>
      </c>
      <c r="N38" s="82">
        <v>0</v>
      </c>
      <c r="O38" s="40">
        <f t="shared" si="41"/>
        <v>0</v>
      </c>
      <c r="P38" s="81">
        <v>0</v>
      </c>
      <c r="Q38" s="82">
        <v>0</v>
      </c>
      <c r="R38" s="40">
        <f t="shared" si="42"/>
        <v>0</v>
      </c>
      <c r="S38" s="38">
        <v>0</v>
      </c>
      <c r="T38" s="39">
        <v>0</v>
      </c>
      <c r="U38" s="40">
        <f t="shared" si="43"/>
        <v>0</v>
      </c>
      <c r="V38" s="38">
        <v>0</v>
      </c>
      <c r="W38" s="39">
        <v>0</v>
      </c>
      <c r="X38" s="40">
        <f t="shared" si="44"/>
        <v>0</v>
      </c>
      <c r="Y38" s="38">
        <v>0</v>
      </c>
      <c r="Z38" s="39">
        <v>0</v>
      </c>
      <c r="AA38" s="40">
        <f t="shared" si="45"/>
        <v>0</v>
      </c>
      <c r="AB38" s="1"/>
      <c r="AC38" s="2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3" x14ac:dyDescent="0.15">
      <c r="A39" s="1"/>
      <c r="B39" s="9"/>
      <c r="C39" s="9" t="s">
        <v>61</v>
      </c>
      <c r="D39" s="38">
        <v>0</v>
      </c>
      <c r="E39" s="39">
        <v>0</v>
      </c>
      <c r="F39" s="40">
        <f t="shared" si="38"/>
        <v>0</v>
      </c>
      <c r="G39" s="81">
        <v>0</v>
      </c>
      <c r="H39" s="82">
        <v>0</v>
      </c>
      <c r="I39" s="40">
        <f t="shared" si="39"/>
        <v>0</v>
      </c>
      <c r="J39" s="81">
        <v>0</v>
      </c>
      <c r="K39" s="82">
        <v>0</v>
      </c>
      <c r="L39" s="40">
        <f t="shared" si="40"/>
        <v>0</v>
      </c>
      <c r="M39" s="81">
        <v>0</v>
      </c>
      <c r="N39" s="82">
        <v>0</v>
      </c>
      <c r="O39" s="40">
        <f t="shared" si="41"/>
        <v>0</v>
      </c>
      <c r="P39" s="81">
        <v>0</v>
      </c>
      <c r="Q39" s="82">
        <v>0</v>
      </c>
      <c r="R39" s="40">
        <f t="shared" si="42"/>
        <v>0</v>
      </c>
      <c r="S39" s="38">
        <v>0</v>
      </c>
      <c r="T39" s="39">
        <v>0</v>
      </c>
      <c r="U39" s="40">
        <f t="shared" si="43"/>
        <v>0</v>
      </c>
      <c r="V39" s="38">
        <v>0</v>
      </c>
      <c r="W39" s="39">
        <v>0</v>
      </c>
      <c r="X39" s="40">
        <f t="shared" si="44"/>
        <v>0</v>
      </c>
      <c r="Y39" s="38">
        <v>0</v>
      </c>
      <c r="Z39" s="39">
        <v>0</v>
      </c>
      <c r="AA39" s="40">
        <f t="shared" si="45"/>
        <v>0</v>
      </c>
      <c r="AB39" s="1"/>
      <c r="AC39" s="2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3" x14ac:dyDescent="0.15">
      <c r="A40" s="1"/>
      <c r="B40" s="9"/>
      <c r="C40" s="9" t="s">
        <v>62</v>
      </c>
      <c r="D40" s="38">
        <v>0</v>
      </c>
      <c r="E40" s="39">
        <v>0</v>
      </c>
      <c r="F40" s="40">
        <f t="shared" si="38"/>
        <v>0</v>
      </c>
      <c r="G40" s="81">
        <v>0</v>
      </c>
      <c r="H40" s="82">
        <v>0</v>
      </c>
      <c r="I40" s="40">
        <f t="shared" si="39"/>
        <v>0</v>
      </c>
      <c r="J40" s="81">
        <v>0</v>
      </c>
      <c r="K40" s="82">
        <v>0</v>
      </c>
      <c r="L40" s="40">
        <f t="shared" si="40"/>
        <v>0</v>
      </c>
      <c r="M40" s="81">
        <v>0</v>
      </c>
      <c r="N40" s="82">
        <v>0</v>
      </c>
      <c r="O40" s="40">
        <f t="shared" si="41"/>
        <v>0</v>
      </c>
      <c r="P40" s="81">
        <v>0</v>
      </c>
      <c r="Q40" s="82">
        <v>0</v>
      </c>
      <c r="R40" s="40">
        <f t="shared" si="42"/>
        <v>0</v>
      </c>
      <c r="S40" s="38">
        <v>0</v>
      </c>
      <c r="T40" s="39">
        <v>0</v>
      </c>
      <c r="U40" s="40">
        <f t="shared" si="43"/>
        <v>0</v>
      </c>
      <c r="V40" s="38">
        <v>0</v>
      </c>
      <c r="W40" s="39">
        <v>0</v>
      </c>
      <c r="X40" s="40">
        <f t="shared" si="44"/>
        <v>0</v>
      </c>
      <c r="Y40" s="38">
        <v>0</v>
      </c>
      <c r="Z40" s="39">
        <v>0</v>
      </c>
      <c r="AA40" s="40">
        <f t="shared" si="45"/>
        <v>0</v>
      </c>
      <c r="AB40" s="1"/>
      <c r="AC40" s="2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3" x14ac:dyDescent="0.15">
      <c r="A41" s="1"/>
      <c r="B41" s="9"/>
      <c r="C41" s="9" t="s">
        <v>63</v>
      </c>
      <c r="D41" s="38">
        <v>0</v>
      </c>
      <c r="E41" s="39">
        <v>0</v>
      </c>
      <c r="F41" s="40">
        <f t="shared" si="38"/>
        <v>0</v>
      </c>
      <c r="G41" s="81">
        <v>0</v>
      </c>
      <c r="H41" s="86">
        <f>G41</f>
        <v>0</v>
      </c>
      <c r="I41" s="40">
        <f t="shared" si="39"/>
        <v>0</v>
      </c>
      <c r="J41" s="81">
        <v>0</v>
      </c>
      <c r="K41" s="86">
        <f>J41</f>
        <v>0</v>
      </c>
      <c r="L41" s="40">
        <f t="shared" si="40"/>
        <v>0</v>
      </c>
      <c r="M41" s="81">
        <v>0</v>
      </c>
      <c r="N41" s="86">
        <f>M41</f>
        <v>0</v>
      </c>
      <c r="O41" s="40">
        <f t="shared" si="41"/>
        <v>0</v>
      </c>
      <c r="P41" s="81">
        <v>0</v>
      </c>
      <c r="Q41" s="86">
        <f>P41</f>
        <v>0</v>
      </c>
      <c r="R41" s="40">
        <f t="shared" si="42"/>
        <v>0</v>
      </c>
      <c r="S41" s="38">
        <v>0</v>
      </c>
      <c r="T41" s="39">
        <v>0</v>
      </c>
      <c r="U41" s="40">
        <f t="shared" si="43"/>
        <v>0</v>
      </c>
      <c r="V41" s="38">
        <v>0</v>
      </c>
      <c r="W41" s="39">
        <v>0</v>
      </c>
      <c r="X41" s="40">
        <f t="shared" si="44"/>
        <v>0</v>
      </c>
      <c r="Y41" s="38">
        <v>0</v>
      </c>
      <c r="Z41" s="39">
        <v>0</v>
      </c>
      <c r="AA41" s="40">
        <f t="shared" si="45"/>
        <v>0</v>
      </c>
      <c r="AB41" s="1"/>
      <c r="AC41" s="2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3" x14ac:dyDescent="0.15">
      <c r="A42" s="1"/>
      <c r="B42" s="9"/>
      <c r="C42" s="9" t="s">
        <v>64</v>
      </c>
      <c r="D42" s="38">
        <v>0</v>
      </c>
      <c r="E42" s="39">
        <v>0</v>
      </c>
      <c r="F42" s="40">
        <f t="shared" si="38"/>
        <v>0</v>
      </c>
      <c r="G42" s="81">
        <v>0</v>
      </c>
      <c r="H42" s="82">
        <v>0</v>
      </c>
      <c r="I42" s="40">
        <f t="shared" si="39"/>
        <v>0</v>
      </c>
      <c r="J42" s="81">
        <v>0</v>
      </c>
      <c r="K42" s="82">
        <v>0</v>
      </c>
      <c r="L42" s="40">
        <f t="shared" si="40"/>
        <v>0</v>
      </c>
      <c r="M42" s="81">
        <v>0</v>
      </c>
      <c r="N42" s="82">
        <v>0</v>
      </c>
      <c r="O42" s="40">
        <f t="shared" si="41"/>
        <v>0</v>
      </c>
      <c r="P42" s="81">
        <v>0</v>
      </c>
      <c r="Q42" s="82">
        <v>0</v>
      </c>
      <c r="R42" s="40">
        <f t="shared" si="42"/>
        <v>0</v>
      </c>
      <c r="S42" s="38">
        <v>0</v>
      </c>
      <c r="T42" s="39">
        <v>0</v>
      </c>
      <c r="U42" s="40">
        <f t="shared" si="43"/>
        <v>0</v>
      </c>
      <c r="V42" s="38">
        <v>0</v>
      </c>
      <c r="W42" s="39">
        <v>0</v>
      </c>
      <c r="X42" s="40">
        <f t="shared" si="44"/>
        <v>0</v>
      </c>
      <c r="Y42" s="38">
        <v>0</v>
      </c>
      <c r="Z42" s="39">
        <v>0</v>
      </c>
      <c r="AA42" s="40">
        <f t="shared" si="45"/>
        <v>0</v>
      </c>
      <c r="AB42" s="1"/>
      <c r="AC42" s="2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3" x14ac:dyDescent="0.15">
      <c r="A43" s="1"/>
      <c r="B43" s="9"/>
      <c r="C43" s="9" t="s">
        <v>65</v>
      </c>
      <c r="D43" s="38">
        <v>0</v>
      </c>
      <c r="E43" s="39">
        <v>0</v>
      </c>
      <c r="F43" s="40">
        <f t="shared" si="38"/>
        <v>0</v>
      </c>
      <c r="G43" s="81">
        <v>0</v>
      </c>
      <c r="H43" s="82">
        <v>0</v>
      </c>
      <c r="I43" s="40">
        <f t="shared" si="39"/>
        <v>0</v>
      </c>
      <c r="J43" s="81">
        <v>0</v>
      </c>
      <c r="K43" s="82">
        <v>0</v>
      </c>
      <c r="L43" s="40">
        <f t="shared" si="40"/>
        <v>0</v>
      </c>
      <c r="M43" s="81">
        <v>0</v>
      </c>
      <c r="N43" s="82">
        <v>0</v>
      </c>
      <c r="O43" s="40">
        <f t="shared" si="41"/>
        <v>0</v>
      </c>
      <c r="P43" s="81">
        <v>0</v>
      </c>
      <c r="Q43" s="82">
        <v>0</v>
      </c>
      <c r="R43" s="40">
        <f t="shared" si="42"/>
        <v>0</v>
      </c>
      <c r="S43" s="38">
        <v>0</v>
      </c>
      <c r="T43" s="39">
        <v>0</v>
      </c>
      <c r="U43" s="40">
        <f t="shared" si="43"/>
        <v>0</v>
      </c>
      <c r="V43" s="38">
        <v>0</v>
      </c>
      <c r="W43" s="39">
        <v>0</v>
      </c>
      <c r="X43" s="40">
        <f t="shared" si="44"/>
        <v>0</v>
      </c>
      <c r="Y43" s="38">
        <v>0</v>
      </c>
      <c r="Z43" s="39">
        <v>0</v>
      </c>
      <c r="AA43" s="40">
        <f t="shared" si="45"/>
        <v>0</v>
      </c>
      <c r="AB43" s="1"/>
      <c r="AC43" s="2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3" x14ac:dyDescent="0.15">
      <c r="A44" s="1"/>
      <c r="B44" s="9"/>
      <c r="C44" s="9" t="s">
        <v>66</v>
      </c>
      <c r="D44" s="38">
        <v>0</v>
      </c>
      <c r="E44" s="39">
        <v>0</v>
      </c>
      <c r="F44" s="40">
        <f t="shared" si="38"/>
        <v>0</v>
      </c>
      <c r="G44" s="81">
        <v>0</v>
      </c>
      <c r="H44" s="82">
        <v>0</v>
      </c>
      <c r="I44" s="40">
        <f t="shared" si="39"/>
        <v>0</v>
      </c>
      <c r="J44" s="81">
        <v>0</v>
      </c>
      <c r="K44" s="82">
        <v>0</v>
      </c>
      <c r="L44" s="40">
        <f t="shared" si="40"/>
        <v>0</v>
      </c>
      <c r="M44" s="81">
        <v>0</v>
      </c>
      <c r="N44" s="82">
        <v>0</v>
      </c>
      <c r="O44" s="40">
        <f t="shared" si="41"/>
        <v>0</v>
      </c>
      <c r="P44" s="81">
        <v>0</v>
      </c>
      <c r="Q44" s="82">
        <v>0</v>
      </c>
      <c r="R44" s="40">
        <f t="shared" si="42"/>
        <v>0</v>
      </c>
      <c r="S44" s="38">
        <v>0</v>
      </c>
      <c r="T44" s="39">
        <v>0</v>
      </c>
      <c r="U44" s="40">
        <f t="shared" si="43"/>
        <v>0</v>
      </c>
      <c r="V44" s="38">
        <v>0</v>
      </c>
      <c r="W44" s="39">
        <v>0</v>
      </c>
      <c r="X44" s="40">
        <f t="shared" si="44"/>
        <v>0</v>
      </c>
      <c r="Y44" s="38">
        <v>0</v>
      </c>
      <c r="Z44" s="39">
        <v>0</v>
      </c>
      <c r="AA44" s="40">
        <f t="shared" si="45"/>
        <v>0</v>
      </c>
      <c r="AB44" s="1"/>
      <c r="AC44" s="2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3" x14ac:dyDescent="0.15">
      <c r="A45" s="1"/>
      <c r="B45" s="9"/>
      <c r="C45" s="9" t="s">
        <v>67</v>
      </c>
      <c r="D45" s="38">
        <v>0</v>
      </c>
      <c r="E45" s="39">
        <v>0</v>
      </c>
      <c r="F45" s="40">
        <f t="shared" si="38"/>
        <v>0</v>
      </c>
      <c r="G45" s="81">
        <v>0</v>
      </c>
      <c r="H45" s="82">
        <v>0</v>
      </c>
      <c r="I45" s="40">
        <f t="shared" si="39"/>
        <v>0</v>
      </c>
      <c r="J45" s="81">
        <v>0</v>
      </c>
      <c r="K45" s="82">
        <v>0</v>
      </c>
      <c r="L45" s="40">
        <f t="shared" si="40"/>
        <v>0</v>
      </c>
      <c r="M45" s="81">
        <v>0</v>
      </c>
      <c r="N45" s="82">
        <v>0</v>
      </c>
      <c r="O45" s="40">
        <f t="shared" si="41"/>
        <v>0</v>
      </c>
      <c r="P45" s="81">
        <v>0</v>
      </c>
      <c r="Q45" s="82">
        <v>0</v>
      </c>
      <c r="R45" s="40">
        <f t="shared" si="42"/>
        <v>0</v>
      </c>
      <c r="S45" s="38">
        <v>0</v>
      </c>
      <c r="T45" s="39">
        <v>0</v>
      </c>
      <c r="U45" s="40">
        <f t="shared" si="43"/>
        <v>0</v>
      </c>
      <c r="V45" s="38">
        <v>0</v>
      </c>
      <c r="W45" s="39">
        <v>0</v>
      </c>
      <c r="X45" s="40">
        <f t="shared" si="44"/>
        <v>0</v>
      </c>
      <c r="Y45" s="38">
        <v>0</v>
      </c>
      <c r="Z45" s="39">
        <v>0</v>
      </c>
      <c r="AA45" s="40">
        <f t="shared" si="45"/>
        <v>0</v>
      </c>
      <c r="AB45" s="1"/>
      <c r="AC45" s="2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3" x14ac:dyDescent="0.15">
      <c r="A46" s="1"/>
      <c r="B46" s="9"/>
      <c r="C46" s="9" t="s">
        <v>68</v>
      </c>
      <c r="D46" s="38">
        <v>0</v>
      </c>
      <c r="E46" s="39">
        <v>0</v>
      </c>
      <c r="F46" s="40">
        <f t="shared" si="38"/>
        <v>0</v>
      </c>
      <c r="G46" s="81">
        <v>0</v>
      </c>
      <c r="H46" s="82">
        <v>0</v>
      </c>
      <c r="I46" s="40">
        <f t="shared" si="39"/>
        <v>0</v>
      </c>
      <c r="J46" s="81">
        <v>0</v>
      </c>
      <c r="K46" s="82">
        <v>0</v>
      </c>
      <c r="L46" s="40">
        <f t="shared" si="40"/>
        <v>0</v>
      </c>
      <c r="M46" s="81">
        <v>0</v>
      </c>
      <c r="N46" s="82">
        <v>0</v>
      </c>
      <c r="O46" s="40">
        <f t="shared" si="41"/>
        <v>0</v>
      </c>
      <c r="P46" s="81">
        <v>0</v>
      </c>
      <c r="Q46" s="82">
        <v>0</v>
      </c>
      <c r="R46" s="40">
        <f t="shared" si="42"/>
        <v>0</v>
      </c>
      <c r="S46" s="38">
        <v>0</v>
      </c>
      <c r="T46" s="39">
        <v>0</v>
      </c>
      <c r="U46" s="40">
        <f t="shared" si="43"/>
        <v>0</v>
      </c>
      <c r="V46" s="38">
        <v>0</v>
      </c>
      <c r="W46" s="39">
        <v>0</v>
      </c>
      <c r="X46" s="40">
        <f t="shared" si="44"/>
        <v>0</v>
      </c>
      <c r="Y46" s="38">
        <v>0</v>
      </c>
      <c r="Z46" s="39">
        <v>0</v>
      </c>
      <c r="AA46" s="40">
        <f t="shared" si="45"/>
        <v>0</v>
      </c>
      <c r="AB46" s="1"/>
      <c r="AC46" s="2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3" x14ac:dyDescent="0.15">
      <c r="A47" s="1"/>
      <c r="B47" s="9"/>
      <c r="C47" s="9" t="s">
        <v>69</v>
      </c>
      <c r="D47" s="38">
        <v>0</v>
      </c>
      <c r="E47" s="39">
        <v>0</v>
      </c>
      <c r="F47" s="40">
        <f t="shared" si="38"/>
        <v>0</v>
      </c>
      <c r="G47" s="81">
        <v>0</v>
      </c>
      <c r="H47" s="82">
        <v>0</v>
      </c>
      <c r="I47" s="40">
        <f t="shared" si="39"/>
        <v>0</v>
      </c>
      <c r="J47" s="81">
        <v>0</v>
      </c>
      <c r="K47" s="82">
        <v>0</v>
      </c>
      <c r="L47" s="40">
        <f t="shared" si="40"/>
        <v>0</v>
      </c>
      <c r="M47" s="81">
        <v>0</v>
      </c>
      <c r="N47" s="82">
        <v>0</v>
      </c>
      <c r="O47" s="40">
        <f t="shared" si="41"/>
        <v>0</v>
      </c>
      <c r="P47" s="81">
        <v>0</v>
      </c>
      <c r="Q47" s="82">
        <v>0</v>
      </c>
      <c r="R47" s="40">
        <f t="shared" si="42"/>
        <v>0</v>
      </c>
      <c r="S47" s="38">
        <v>0</v>
      </c>
      <c r="T47" s="39">
        <v>0</v>
      </c>
      <c r="U47" s="40">
        <f t="shared" si="43"/>
        <v>0</v>
      </c>
      <c r="V47" s="38">
        <v>0</v>
      </c>
      <c r="W47" s="39">
        <v>0</v>
      </c>
      <c r="X47" s="40">
        <f t="shared" si="44"/>
        <v>0</v>
      </c>
      <c r="Y47" s="38">
        <v>0</v>
      </c>
      <c r="Z47" s="39">
        <v>0</v>
      </c>
      <c r="AA47" s="40">
        <f t="shared" si="45"/>
        <v>0</v>
      </c>
      <c r="AB47" s="1"/>
      <c r="AF47" s="1"/>
      <c r="AG47" s="1"/>
      <c r="AH47" s="1"/>
      <c r="AI47" s="1"/>
      <c r="AJ47" s="1"/>
      <c r="AK47" s="1"/>
      <c r="AL47" s="1"/>
      <c r="AM47" s="1"/>
    </row>
    <row r="48" spans="1:39" ht="13" x14ac:dyDescent="0.15">
      <c r="A48" s="1"/>
      <c r="B48" s="9"/>
      <c r="C48" s="9" t="s">
        <v>70</v>
      </c>
      <c r="D48" s="38">
        <v>0</v>
      </c>
      <c r="E48" s="39">
        <v>0</v>
      </c>
      <c r="F48" s="40">
        <f t="shared" si="38"/>
        <v>0</v>
      </c>
      <c r="G48" s="81">
        <v>0</v>
      </c>
      <c r="H48" s="82">
        <v>0</v>
      </c>
      <c r="I48" s="40">
        <f t="shared" si="39"/>
        <v>0</v>
      </c>
      <c r="J48" s="81">
        <v>0</v>
      </c>
      <c r="K48" s="82">
        <v>0</v>
      </c>
      <c r="L48" s="40">
        <f t="shared" si="40"/>
        <v>0</v>
      </c>
      <c r="M48" s="81">
        <v>0</v>
      </c>
      <c r="N48" s="82">
        <v>0</v>
      </c>
      <c r="O48" s="40">
        <f t="shared" si="41"/>
        <v>0</v>
      </c>
      <c r="P48" s="81">
        <v>0</v>
      </c>
      <c r="Q48" s="82">
        <v>0</v>
      </c>
      <c r="R48" s="40">
        <f t="shared" si="42"/>
        <v>0</v>
      </c>
      <c r="S48" s="38">
        <v>0</v>
      </c>
      <c r="T48" s="39">
        <v>0</v>
      </c>
      <c r="U48" s="40">
        <f t="shared" si="43"/>
        <v>0</v>
      </c>
      <c r="V48" s="38">
        <v>0</v>
      </c>
      <c r="W48" s="39">
        <v>0</v>
      </c>
      <c r="X48" s="40">
        <f t="shared" si="44"/>
        <v>0</v>
      </c>
      <c r="Y48" s="38">
        <v>0</v>
      </c>
      <c r="Z48" s="39">
        <v>0</v>
      </c>
      <c r="AA48" s="40">
        <f t="shared" si="45"/>
        <v>0</v>
      </c>
      <c r="AB48" s="1"/>
      <c r="AF48" s="1"/>
      <c r="AG48" s="1"/>
      <c r="AH48" s="1"/>
      <c r="AI48" s="1"/>
      <c r="AJ48" s="1"/>
      <c r="AK48" s="1"/>
      <c r="AL48" s="1"/>
      <c r="AM48" s="1"/>
    </row>
    <row r="49" spans="1:39" ht="13" x14ac:dyDescent="0.15">
      <c r="A49" s="1"/>
      <c r="B49" s="9"/>
      <c r="C49" s="9" t="s">
        <v>71</v>
      </c>
      <c r="D49" s="38">
        <v>0</v>
      </c>
      <c r="E49" s="39">
        <v>0</v>
      </c>
      <c r="F49" s="40">
        <f t="shared" si="38"/>
        <v>0</v>
      </c>
      <c r="G49" s="81">
        <v>0</v>
      </c>
      <c r="H49" s="82">
        <v>0</v>
      </c>
      <c r="I49" s="40">
        <f t="shared" si="39"/>
        <v>0</v>
      </c>
      <c r="J49" s="81">
        <v>0</v>
      </c>
      <c r="K49" s="82">
        <v>0</v>
      </c>
      <c r="L49" s="40">
        <f t="shared" si="40"/>
        <v>0</v>
      </c>
      <c r="M49" s="81">
        <v>0</v>
      </c>
      <c r="N49" s="82">
        <v>0</v>
      </c>
      <c r="O49" s="40">
        <f t="shared" si="41"/>
        <v>0</v>
      </c>
      <c r="P49" s="81">
        <v>0</v>
      </c>
      <c r="Q49" s="82">
        <v>0</v>
      </c>
      <c r="R49" s="40">
        <f t="shared" si="42"/>
        <v>0</v>
      </c>
      <c r="S49" s="38">
        <v>0</v>
      </c>
      <c r="T49" s="39">
        <v>0</v>
      </c>
      <c r="U49" s="40">
        <f t="shared" si="43"/>
        <v>0</v>
      </c>
      <c r="V49" s="38">
        <v>0</v>
      </c>
      <c r="W49" s="39">
        <v>0</v>
      </c>
      <c r="X49" s="40">
        <f t="shared" si="44"/>
        <v>0</v>
      </c>
      <c r="Y49" s="38">
        <v>0</v>
      </c>
      <c r="Z49" s="39">
        <v>0</v>
      </c>
      <c r="AA49" s="40">
        <f t="shared" si="45"/>
        <v>0</v>
      </c>
      <c r="AB49" s="1"/>
      <c r="AF49" s="1"/>
      <c r="AG49" s="1"/>
      <c r="AH49" s="1"/>
      <c r="AI49" s="1"/>
      <c r="AJ49" s="1"/>
      <c r="AK49" s="1"/>
      <c r="AL49" s="1"/>
      <c r="AM49" s="1"/>
    </row>
    <row r="50" spans="1:39" ht="13" x14ac:dyDescent="0.15">
      <c r="A50" s="1"/>
      <c r="B50" s="9"/>
      <c r="C50" s="9" t="s">
        <v>72</v>
      </c>
      <c r="D50" s="38">
        <v>0</v>
      </c>
      <c r="E50" s="39">
        <v>0</v>
      </c>
      <c r="F50" s="40">
        <f t="shared" si="38"/>
        <v>0</v>
      </c>
      <c r="G50" s="81">
        <v>0</v>
      </c>
      <c r="H50" s="82">
        <v>0</v>
      </c>
      <c r="I50" s="40">
        <f t="shared" si="39"/>
        <v>0</v>
      </c>
      <c r="J50" s="81">
        <v>0</v>
      </c>
      <c r="K50" s="82">
        <v>0</v>
      </c>
      <c r="L50" s="40">
        <f t="shared" si="40"/>
        <v>0</v>
      </c>
      <c r="M50" s="81">
        <v>0</v>
      </c>
      <c r="N50" s="82">
        <v>0</v>
      </c>
      <c r="O50" s="40">
        <f t="shared" si="41"/>
        <v>0</v>
      </c>
      <c r="P50" s="81">
        <v>0</v>
      </c>
      <c r="Q50" s="82">
        <v>0</v>
      </c>
      <c r="R50" s="40">
        <f t="shared" si="42"/>
        <v>0</v>
      </c>
      <c r="S50" s="38">
        <v>0</v>
      </c>
      <c r="T50" s="39">
        <v>0</v>
      </c>
      <c r="U50" s="40">
        <f t="shared" si="43"/>
        <v>0</v>
      </c>
      <c r="V50" s="38">
        <v>0</v>
      </c>
      <c r="W50" s="39">
        <v>0</v>
      </c>
      <c r="X50" s="40">
        <f t="shared" si="44"/>
        <v>0</v>
      </c>
      <c r="Y50" s="38">
        <v>0</v>
      </c>
      <c r="Z50" s="39">
        <v>0</v>
      </c>
      <c r="AA50" s="40">
        <f t="shared" si="45"/>
        <v>0</v>
      </c>
      <c r="AB50" s="1"/>
      <c r="AF50" s="1"/>
      <c r="AG50" s="1"/>
      <c r="AH50" s="1"/>
      <c r="AI50" s="1"/>
      <c r="AJ50" s="1"/>
      <c r="AK50" s="1"/>
      <c r="AL50" s="1"/>
      <c r="AM50" s="1"/>
    </row>
    <row r="51" spans="1:39" ht="13" x14ac:dyDescent="0.15">
      <c r="A51" s="1"/>
      <c r="B51" s="9"/>
      <c r="C51" s="9" t="s">
        <v>73</v>
      </c>
      <c r="D51" s="38">
        <v>0</v>
      </c>
      <c r="E51" s="39">
        <v>0</v>
      </c>
      <c r="F51" s="40">
        <f t="shared" si="38"/>
        <v>0</v>
      </c>
      <c r="G51" s="81">
        <v>0</v>
      </c>
      <c r="H51" s="82">
        <v>0</v>
      </c>
      <c r="I51" s="40">
        <f t="shared" si="39"/>
        <v>0</v>
      </c>
      <c r="J51" s="81">
        <v>0</v>
      </c>
      <c r="K51" s="82">
        <v>0</v>
      </c>
      <c r="L51" s="40">
        <f t="shared" si="40"/>
        <v>0</v>
      </c>
      <c r="M51" s="81">
        <v>0</v>
      </c>
      <c r="N51" s="82">
        <v>0</v>
      </c>
      <c r="O51" s="40">
        <f t="shared" si="41"/>
        <v>0</v>
      </c>
      <c r="P51" s="81">
        <v>0</v>
      </c>
      <c r="Q51" s="82">
        <v>0</v>
      </c>
      <c r="R51" s="40">
        <f t="shared" si="42"/>
        <v>0</v>
      </c>
      <c r="S51" s="38">
        <v>0</v>
      </c>
      <c r="T51" s="39">
        <v>0</v>
      </c>
      <c r="U51" s="40">
        <f t="shared" si="43"/>
        <v>0</v>
      </c>
      <c r="V51" s="38">
        <v>0</v>
      </c>
      <c r="W51" s="39">
        <v>0</v>
      </c>
      <c r="X51" s="40">
        <f t="shared" si="44"/>
        <v>0</v>
      </c>
      <c r="Y51" s="38">
        <v>0</v>
      </c>
      <c r="Z51" s="39">
        <v>0</v>
      </c>
      <c r="AA51" s="40">
        <f t="shared" si="45"/>
        <v>0</v>
      </c>
      <c r="AB51" s="1"/>
      <c r="AF51" s="1"/>
      <c r="AG51" s="1"/>
      <c r="AH51" s="1"/>
      <c r="AI51" s="1"/>
      <c r="AJ51" s="1"/>
      <c r="AK51" s="1"/>
      <c r="AL51" s="1"/>
      <c r="AM51" s="1"/>
    </row>
    <row r="52" spans="1:39" ht="13" x14ac:dyDescent="0.15">
      <c r="A52" s="1"/>
      <c r="B52" s="9"/>
      <c r="C52" s="9" t="s">
        <v>74</v>
      </c>
      <c r="D52" s="38">
        <v>0</v>
      </c>
      <c r="E52" s="39">
        <f>D52</f>
        <v>0</v>
      </c>
      <c r="F52" s="40">
        <f t="shared" si="38"/>
        <v>0</v>
      </c>
      <c r="G52" s="81">
        <v>0</v>
      </c>
      <c r="H52" s="82">
        <f>G52</f>
        <v>0</v>
      </c>
      <c r="I52" s="40">
        <f t="shared" si="39"/>
        <v>0</v>
      </c>
      <c r="J52" s="81">
        <v>0</v>
      </c>
      <c r="K52" s="82">
        <f>J52</f>
        <v>0</v>
      </c>
      <c r="L52" s="40">
        <f t="shared" si="40"/>
        <v>0</v>
      </c>
      <c r="M52" s="81">
        <v>0</v>
      </c>
      <c r="N52" s="82">
        <f>M52</f>
        <v>0</v>
      </c>
      <c r="O52" s="40">
        <f t="shared" si="41"/>
        <v>0</v>
      </c>
      <c r="P52" s="81">
        <v>0</v>
      </c>
      <c r="Q52" s="82">
        <f>P52</f>
        <v>0</v>
      </c>
      <c r="R52" s="40">
        <f t="shared" si="42"/>
        <v>0</v>
      </c>
      <c r="S52" s="38">
        <v>0</v>
      </c>
      <c r="T52" s="39">
        <f>S52</f>
        <v>0</v>
      </c>
      <c r="U52" s="40">
        <f t="shared" si="43"/>
        <v>0</v>
      </c>
      <c r="V52" s="38">
        <v>0</v>
      </c>
      <c r="W52" s="39">
        <f>V52</f>
        <v>0</v>
      </c>
      <c r="X52" s="40">
        <f t="shared" si="44"/>
        <v>0</v>
      </c>
      <c r="Y52" s="38">
        <v>0</v>
      </c>
      <c r="Z52" s="39">
        <f>Y52</f>
        <v>0</v>
      </c>
      <c r="AA52" s="40">
        <f t="shared" si="45"/>
        <v>0</v>
      </c>
      <c r="AB52" s="1"/>
      <c r="AF52" s="1"/>
      <c r="AG52" s="1"/>
      <c r="AH52" s="1"/>
      <c r="AI52" s="1"/>
      <c r="AJ52" s="1"/>
      <c r="AK52" s="1"/>
      <c r="AL52" s="1"/>
      <c r="AM52" s="1"/>
    </row>
    <row r="53" spans="1:39" ht="13" x14ac:dyDescent="0.15">
      <c r="A53" s="1"/>
      <c r="B53" s="9"/>
      <c r="C53" s="9" t="s">
        <v>75</v>
      </c>
      <c r="D53" s="38">
        <v>0</v>
      </c>
      <c r="E53" s="39">
        <v>0</v>
      </c>
      <c r="F53" s="40">
        <f t="shared" si="38"/>
        <v>0</v>
      </c>
      <c r="G53" s="81">
        <v>0</v>
      </c>
      <c r="H53" s="82">
        <v>0</v>
      </c>
      <c r="I53" s="40">
        <f t="shared" si="39"/>
        <v>0</v>
      </c>
      <c r="J53" s="81">
        <v>0</v>
      </c>
      <c r="K53" s="82">
        <v>0</v>
      </c>
      <c r="L53" s="40">
        <f t="shared" si="40"/>
        <v>0</v>
      </c>
      <c r="M53" s="81">
        <v>0</v>
      </c>
      <c r="N53" s="82">
        <v>0</v>
      </c>
      <c r="O53" s="40">
        <f t="shared" si="41"/>
        <v>0</v>
      </c>
      <c r="P53" s="81">
        <v>0</v>
      </c>
      <c r="Q53" s="82">
        <v>0</v>
      </c>
      <c r="R53" s="40">
        <f t="shared" si="42"/>
        <v>0</v>
      </c>
      <c r="S53" s="38">
        <v>0</v>
      </c>
      <c r="T53" s="39">
        <v>0</v>
      </c>
      <c r="U53" s="40">
        <f t="shared" si="43"/>
        <v>0</v>
      </c>
      <c r="V53" s="38">
        <v>0</v>
      </c>
      <c r="W53" s="39">
        <v>0</v>
      </c>
      <c r="X53" s="40">
        <f t="shared" si="44"/>
        <v>0</v>
      </c>
      <c r="Y53" s="38">
        <v>0</v>
      </c>
      <c r="Z53" s="39">
        <v>0</v>
      </c>
      <c r="AA53" s="40">
        <f t="shared" si="45"/>
        <v>0</v>
      </c>
      <c r="AB53" s="1"/>
      <c r="AC53" s="2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3" x14ac:dyDescent="0.15">
      <c r="A54" s="1"/>
      <c r="B54" s="9"/>
      <c r="C54" s="9" t="s">
        <v>76</v>
      </c>
      <c r="D54" s="38">
        <v>0</v>
      </c>
      <c r="E54" s="39">
        <v>0</v>
      </c>
      <c r="F54" s="40">
        <f t="shared" si="38"/>
        <v>0</v>
      </c>
      <c r="G54" s="81">
        <v>0</v>
      </c>
      <c r="H54" s="82">
        <v>0</v>
      </c>
      <c r="I54" s="40">
        <f t="shared" si="39"/>
        <v>0</v>
      </c>
      <c r="J54" s="81">
        <v>0</v>
      </c>
      <c r="K54" s="82">
        <v>0</v>
      </c>
      <c r="L54" s="40">
        <f t="shared" si="40"/>
        <v>0</v>
      </c>
      <c r="M54" s="81">
        <v>0</v>
      </c>
      <c r="N54" s="82">
        <v>0</v>
      </c>
      <c r="O54" s="40">
        <f t="shared" si="41"/>
        <v>0</v>
      </c>
      <c r="P54" s="81">
        <v>0</v>
      </c>
      <c r="Q54" s="82">
        <v>0</v>
      </c>
      <c r="R54" s="40">
        <f t="shared" si="42"/>
        <v>0</v>
      </c>
      <c r="S54" s="38">
        <v>0</v>
      </c>
      <c r="T54" s="39">
        <v>0</v>
      </c>
      <c r="U54" s="40">
        <f t="shared" si="43"/>
        <v>0</v>
      </c>
      <c r="V54" s="38">
        <v>0</v>
      </c>
      <c r="W54" s="39">
        <v>0</v>
      </c>
      <c r="X54" s="40">
        <f t="shared" si="44"/>
        <v>0</v>
      </c>
      <c r="Y54" s="38">
        <v>0</v>
      </c>
      <c r="Z54" s="39">
        <v>0</v>
      </c>
      <c r="AA54" s="40">
        <f t="shared" si="45"/>
        <v>0</v>
      </c>
      <c r="AB54" s="1"/>
      <c r="AC54" s="2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3" x14ac:dyDescent="0.15">
      <c r="A55" s="1"/>
      <c r="B55" s="9"/>
      <c r="C55" s="9" t="s">
        <v>77</v>
      </c>
      <c r="D55" s="38">
        <v>0</v>
      </c>
      <c r="E55" s="39">
        <v>0</v>
      </c>
      <c r="F55" s="40">
        <f t="shared" si="38"/>
        <v>0</v>
      </c>
      <c r="G55" s="81">
        <v>0</v>
      </c>
      <c r="H55" s="82">
        <v>0</v>
      </c>
      <c r="I55" s="40">
        <f t="shared" si="39"/>
        <v>0</v>
      </c>
      <c r="J55" s="81">
        <v>0</v>
      </c>
      <c r="K55" s="82">
        <v>0</v>
      </c>
      <c r="L55" s="40">
        <f t="shared" si="40"/>
        <v>0</v>
      </c>
      <c r="M55" s="81">
        <v>0</v>
      </c>
      <c r="N55" s="82">
        <v>0</v>
      </c>
      <c r="O55" s="40">
        <f t="shared" si="41"/>
        <v>0</v>
      </c>
      <c r="P55" s="81">
        <v>0</v>
      </c>
      <c r="Q55" s="82">
        <v>0</v>
      </c>
      <c r="R55" s="40">
        <f t="shared" si="42"/>
        <v>0</v>
      </c>
      <c r="S55" s="38">
        <v>0</v>
      </c>
      <c r="T55" s="39">
        <v>0</v>
      </c>
      <c r="U55" s="40">
        <f t="shared" si="43"/>
        <v>0</v>
      </c>
      <c r="V55" s="38">
        <v>0</v>
      </c>
      <c r="W55" s="39">
        <v>0</v>
      </c>
      <c r="X55" s="40">
        <f t="shared" si="44"/>
        <v>0</v>
      </c>
      <c r="Y55" s="38">
        <v>0</v>
      </c>
      <c r="Z55" s="39">
        <v>0</v>
      </c>
      <c r="AA55" s="40">
        <f t="shared" si="45"/>
        <v>0</v>
      </c>
      <c r="AB55" s="1"/>
      <c r="AC55" s="2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3" x14ac:dyDescent="0.15">
      <c r="A56" s="1"/>
      <c r="B56" s="9"/>
      <c r="C56" s="9" t="s">
        <v>78</v>
      </c>
      <c r="D56" s="38">
        <v>0</v>
      </c>
      <c r="E56" s="39">
        <v>0</v>
      </c>
      <c r="F56" s="40">
        <f t="shared" si="38"/>
        <v>0</v>
      </c>
      <c r="G56" s="81">
        <v>0</v>
      </c>
      <c r="H56" s="82">
        <v>0</v>
      </c>
      <c r="I56" s="40">
        <f t="shared" si="39"/>
        <v>0</v>
      </c>
      <c r="J56" s="81">
        <v>0</v>
      </c>
      <c r="K56" s="82">
        <v>0</v>
      </c>
      <c r="L56" s="40">
        <f t="shared" si="40"/>
        <v>0</v>
      </c>
      <c r="M56" s="81">
        <v>0</v>
      </c>
      <c r="N56" s="82">
        <v>0</v>
      </c>
      <c r="O56" s="40">
        <f t="shared" si="41"/>
        <v>0</v>
      </c>
      <c r="P56" s="81">
        <v>0</v>
      </c>
      <c r="Q56" s="82">
        <v>0</v>
      </c>
      <c r="R56" s="40">
        <f t="shared" si="42"/>
        <v>0</v>
      </c>
      <c r="S56" s="38">
        <v>0</v>
      </c>
      <c r="T56" s="39">
        <v>0</v>
      </c>
      <c r="U56" s="40">
        <f t="shared" si="43"/>
        <v>0</v>
      </c>
      <c r="V56" s="38">
        <v>0</v>
      </c>
      <c r="W56" s="39">
        <v>0</v>
      </c>
      <c r="X56" s="40">
        <f t="shared" si="44"/>
        <v>0</v>
      </c>
      <c r="Y56" s="38">
        <v>0</v>
      </c>
      <c r="Z56" s="39">
        <v>0</v>
      </c>
      <c r="AA56" s="40">
        <f t="shared" si="45"/>
        <v>0</v>
      </c>
      <c r="AB56" s="1"/>
      <c r="AC56" s="2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3" x14ac:dyDescent="0.15">
      <c r="A57" s="1"/>
      <c r="B57" s="9"/>
      <c r="C57" s="9" t="s">
        <v>79</v>
      </c>
      <c r="D57" s="38">
        <v>0</v>
      </c>
      <c r="E57" s="39">
        <v>0</v>
      </c>
      <c r="F57" s="40">
        <f t="shared" si="38"/>
        <v>0</v>
      </c>
      <c r="G57" s="81">
        <v>0</v>
      </c>
      <c r="H57" s="82">
        <v>0</v>
      </c>
      <c r="I57" s="40">
        <f t="shared" si="39"/>
        <v>0</v>
      </c>
      <c r="J57" s="81">
        <v>0</v>
      </c>
      <c r="K57" s="82">
        <v>0</v>
      </c>
      <c r="L57" s="40">
        <f t="shared" si="40"/>
        <v>0</v>
      </c>
      <c r="M57" s="81">
        <v>0</v>
      </c>
      <c r="N57" s="82">
        <v>0</v>
      </c>
      <c r="O57" s="40">
        <f t="shared" si="41"/>
        <v>0</v>
      </c>
      <c r="P57" s="81">
        <v>0</v>
      </c>
      <c r="Q57" s="82">
        <v>0</v>
      </c>
      <c r="R57" s="40">
        <f t="shared" si="42"/>
        <v>0</v>
      </c>
      <c r="S57" s="38">
        <v>0</v>
      </c>
      <c r="T57" s="39">
        <v>0</v>
      </c>
      <c r="U57" s="40">
        <f t="shared" si="43"/>
        <v>0</v>
      </c>
      <c r="V57" s="38">
        <v>0</v>
      </c>
      <c r="W57" s="39">
        <v>0</v>
      </c>
      <c r="X57" s="40">
        <f t="shared" si="44"/>
        <v>0</v>
      </c>
      <c r="Y57" s="38">
        <v>0</v>
      </c>
      <c r="Z57" s="39">
        <v>0</v>
      </c>
      <c r="AA57" s="40">
        <f t="shared" si="45"/>
        <v>0</v>
      </c>
      <c r="AB57" s="1"/>
      <c r="AC57" s="2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3" x14ac:dyDescent="0.15">
      <c r="A58" s="1"/>
      <c r="B58" s="9"/>
      <c r="C58" s="9" t="s">
        <v>80</v>
      </c>
      <c r="D58" s="38">
        <v>0</v>
      </c>
      <c r="E58" s="39">
        <v>0</v>
      </c>
      <c r="F58" s="40">
        <f t="shared" si="38"/>
        <v>0</v>
      </c>
      <c r="G58" s="81">
        <v>0</v>
      </c>
      <c r="H58" s="82">
        <v>0</v>
      </c>
      <c r="I58" s="40">
        <f t="shared" si="39"/>
        <v>0</v>
      </c>
      <c r="J58" s="81">
        <v>0</v>
      </c>
      <c r="K58" s="82">
        <v>0</v>
      </c>
      <c r="L58" s="40">
        <f t="shared" si="40"/>
        <v>0</v>
      </c>
      <c r="M58" s="81">
        <v>0</v>
      </c>
      <c r="N58" s="82">
        <v>0</v>
      </c>
      <c r="O58" s="40">
        <f t="shared" si="41"/>
        <v>0</v>
      </c>
      <c r="P58" s="81">
        <v>0</v>
      </c>
      <c r="Q58" s="82">
        <v>0</v>
      </c>
      <c r="R58" s="40">
        <f t="shared" si="42"/>
        <v>0</v>
      </c>
      <c r="S58" s="38">
        <v>0</v>
      </c>
      <c r="T58" s="39">
        <v>0</v>
      </c>
      <c r="U58" s="40">
        <f t="shared" si="43"/>
        <v>0</v>
      </c>
      <c r="V58" s="38">
        <v>0</v>
      </c>
      <c r="W58" s="39">
        <v>0</v>
      </c>
      <c r="X58" s="40">
        <f t="shared" si="44"/>
        <v>0</v>
      </c>
      <c r="Y58" s="38">
        <v>0</v>
      </c>
      <c r="Z58" s="39">
        <v>0</v>
      </c>
      <c r="AA58" s="40">
        <f t="shared" si="45"/>
        <v>0</v>
      </c>
      <c r="AB58" s="1"/>
      <c r="AF58" s="1"/>
      <c r="AG58" s="1"/>
      <c r="AH58" s="1"/>
      <c r="AI58" s="1"/>
      <c r="AJ58" s="1"/>
      <c r="AK58" s="1"/>
      <c r="AL58" s="1"/>
      <c r="AM58" s="1"/>
    </row>
    <row r="59" spans="1:39" ht="13" x14ac:dyDescent="0.15">
      <c r="A59" s="1"/>
      <c r="B59" s="9"/>
      <c r="C59" s="9" t="s">
        <v>81</v>
      </c>
      <c r="D59" s="38">
        <v>0</v>
      </c>
      <c r="E59" s="39">
        <v>0</v>
      </c>
      <c r="F59" s="40">
        <f t="shared" si="38"/>
        <v>0</v>
      </c>
      <c r="G59" s="81">
        <v>0</v>
      </c>
      <c r="H59" s="82">
        <v>0</v>
      </c>
      <c r="I59" s="40">
        <f t="shared" si="39"/>
        <v>0</v>
      </c>
      <c r="J59" s="81">
        <v>0</v>
      </c>
      <c r="K59" s="82">
        <v>0</v>
      </c>
      <c r="L59" s="40">
        <f t="shared" si="40"/>
        <v>0</v>
      </c>
      <c r="M59" s="81">
        <v>0</v>
      </c>
      <c r="N59" s="82">
        <v>0</v>
      </c>
      <c r="O59" s="40">
        <f t="shared" si="41"/>
        <v>0</v>
      </c>
      <c r="P59" s="81">
        <v>0</v>
      </c>
      <c r="Q59" s="82">
        <v>0</v>
      </c>
      <c r="R59" s="40">
        <f t="shared" si="42"/>
        <v>0</v>
      </c>
      <c r="S59" s="38">
        <v>0</v>
      </c>
      <c r="T59" s="39">
        <v>0</v>
      </c>
      <c r="U59" s="40">
        <f t="shared" si="43"/>
        <v>0</v>
      </c>
      <c r="V59" s="38">
        <v>0</v>
      </c>
      <c r="W59" s="39">
        <v>0</v>
      </c>
      <c r="X59" s="40">
        <f t="shared" si="44"/>
        <v>0</v>
      </c>
      <c r="Y59" s="38">
        <v>0</v>
      </c>
      <c r="Z59" s="39">
        <v>0</v>
      </c>
      <c r="AA59" s="40">
        <f t="shared" si="45"/>
        <v>0</v>
      </c>
      <c r="AB59" s="1"/>
      <c r="AF59" s="1"/>
      <c r="AG59" s="1"/>
      <c r="AH59" s="1"/>
      <c r="AI59" s="1"/>
      <c r="AJ59" s="1"/>
      <c r="AK59" s="1"/>
      <c r="AL59" s="1"/>
      <c r="AM59" s="1"/>
    </row>
    <row r="60" spans="1:39" ht="13" x14ac:dyDescent="0.15">
      <c r="A60" s="1"/>
      <c r="B60" s="9"/>
      <c r="C60" s="9" t="s">
        <v>82</v>
      </c>
      <c r="D60" s="38">
        <v>0</v>
      </c>
      <c r="E60" s="39">
        <v>0</v>
      </c>
      <c r="F60" s="40">
        <f t="shared" si="38"/>
        <v>0</v>
      </c>
      <c r="G60" s="81">
        <v>0</v>
      </c>
      <c r="H60" s="82">
        <v>0</v>
      </c>
      <c r="I60" s="40">
        <f t="shared" si="39"/>
        <v>0</v>
      </c>
      <c r="J60" s="81">
        <v>0</v>
      </c>
      <c r="K60" s="82">
        <v>0</v>
      </c>
      <c r="L60" s="40">
        <f t="shared" si="40"/>
        <v>0</v>
      </c>
      <c r="M60" s="81">
        <v>0</v>
      </c>
      <c r="N60" s="82">
        <v>0</v>
      </c>
      <c r="O60" s="40">
        <f t="shared" si="41"/>
        <v>0</v>
      </c>
      <c r="P60" s="81">
        <v>0</v>
      </c>
      <c r="Q60" s="82">
        <v>0</v>
      </c>
      <c r="R60" s="40">
        <f t="shared" si="42"/>
        <v>0</v>
      </c>
      <c r="S60" s="38">
        <v>0</v>
      </c>
      <c r="T60" s="39">
        <v>0</v>
      </c>
      <c r="U60" s="40">
        <f t="shared" si="43"/>
        <v>0</v>
      </c>
      <c r="V60" s="38">
        <v>0</v>
      </c>
      <c r="W60" s="39">
        <v>0</v>
      </c>
      <c r="X60" s="40">
        <f t="shared" si="44"/>
        <v>0</v>
      </c>
      <c r="Y60" s="38">
        <v>0</v>
      </c>
      <c r="Z60" s="39">
        <v>0</v>
      </c>
      <c r="AA60" s="40">
        <f t="shared" si="45"/>
        <v>0</v>
      </c>
      <c r="AB60" s="1"/>
      <c r="AF60" s="1"/>
      <c r="AG60" s="1"/>
      <c r="AH60" s="1"/>
      <c r="AI60" s="1"/>
      <c r="AJ60" s="1"/>
      <c r="AK60" s="1"/>
      <c r="AL60" s="1"/>
      <c r="AM60" s="1"/>
    </row>
    <row r="61" spans="1:39" ht="13" x14ac:dyDescent="0.15">
      <c r="A61" s="1"/>
      <c r="B61" s="9"/>
      <c r="C61" s="9" t="s">
        <v>83</v>
      </c>
      <c r="D61" s="38">
        <v>0</v>
      </c>
      <c r="E61" s="39">
        <v>0</v>
      </c>
      <c r="F61" s="40">
        <f t="shared" si="38"/>
        <v>0</v>
      </c>
      <c r="G61" s="81">
        <v>0</v>
      </c>
      <c r="H61" s="82">
        <v>0</v>
      </c>
      <c r="I61" s="40">
        <f t="shared" si="39"/>
        <v>0</v>
      </c>
      <c r="J61" s="81">
        <v>0</v>
      </c>
      <c r="K61" s="82">
        <v>0</v>
      </c>
      <c r="L61" s="40">
        <f t="shared" si="40"/>
        <v>0</v>
      </c>
      <c r="M61" s="81">
        <v>0</v>
      </c>
      <c r="N61" s="82">
        <v>0</v>
      </c>
      <c r="O61" s="40">
        <f t="shared" si="41"/>
        <v>0</v>
      </c>
      <c r="P61" s="81">
        <v>0</v>
      </c>
      <c r="Q61" s="82">
        <v>0</v>
      </c>
      <c r="R61" s="40">
        <f t="shared" si="42"/>
        <v>0</v>
      </c>
      <c r="S61" s="38">
        <v>0</v>
      </c>
      <c r="T61" s="39">
        <v>0</v>
      </c>
      <c r="U61" s="40">
        <f t="shared" si="43"/>
        <v>0</v>
      </c>
      <c r="V61" s="38">
        <v>0</v>
      </c>
      <c r="W61" s="39">
        <v>0</v>
      </c>
      <c r="X61" s="40">
        <f t="shared" si="44"/>
        <v>0</v>
      </c>
      <c r="Y61" s="38">
        <v>0</v>
      </c>
      <c r="Z61" s="39">
        <v>0</v>
      </c>
      <c r="AA61" s="40">
        <f t="shared" si="45"/>
        <v>0</v>
      </c>
      <c r="AB61" s="1"/>
      <c r="AF61" s="1"/>
      <c r="AG61" s="1"/>
      <c r="AH61" s="1"/>
      <c r="AI61" s="1"/>
      <c r="AJ61" s="1"/>
      <c r="AK61" s="1"/>
      <c r="AL61" s="1"/>
      <c r="AM61" s="1"/>
    </row>
    <row r="62" spans="1:39" ht="13" x14ac:dyDescent="0.15">
      <c r="A62" s="1"/>
      <c r="B62" s="9"/>
      <c r="C62" s="9" t="s">
        <v>84</v>
      </c>
      <c r="D62" s="38">
        <v>0</v>
      </c>
      <c r="E62" s="39">
        <v>0</v>
      </c>
      <c r="F62" s="40">
        <f t="shared" si="38"/>
        <v>0</v>
      </c>
      <c r="G62" s="81">
        <v>0</v>
      </c>
      <c r="H62" s="82">
        <v>0</v>
      </c>
      <c r="I62" s="40">
        <f t="shared" si="39"/>
        <v>0</v>
      </c>
      <c r="J62" s="81">
        <v>0</v>
      </c>
      <c r="K62" s="82">
        <v>0</v>
      </c>
      <c r="L62" s="40">
        <f t="shared" si="40"/>
        <v>0</v>
      </c>
      <c r="M62" s="81">
        <v>0</v>
      </c>
      <c r="N62" s="82">
        <v>0</v>
      </c>
      <c r="O62" s="40">
        <f t="shared" si="41"/>
        <v>0</v>
      </c>
      <c r="P62" s="81">
        <v>0</v>
      </c>
      <c r="Q62" s="82">
        <v>0</v>
      </c>
      <c r="R62" s="40">
        <f t="shared" si="42"/>
        <v>0</v>
      </c>
      <c r="S62" s="38">
        <v>0</v>
      </c>
      <c r="T62" s="39">
        <v>0</v>
      </c>
      <c r="U62" s="40">
        <f t="shared" si="43"/>
        <v>0</v>
      </c>
      <c r="V62" s="38">
        <v>0</v>
      </c>
      <c r="W62" s="39">
        <v>0</v>
      </c>
      <c r="X62" s="40">
        <f t="shared" si="44"/>
        <v>0</v>
      </c>
      <c r="Y62" s="38">
        <v>0</v>
      </c>
      <c r="Z62" s="39">
        <v>0</v>
      </c>
      <c r="AA62" s="40">
        <f t="shared" si="45"/>
        <v>0</v>
      </c>
      <c r="AB62" s="1"/>
      <c r="AF62" s="1"/>
      <c r="AG62" s="1"/>
      <c r="AH62" s="1"/>
      <c r="AI62" s="1"/>
      <c r="AJ62" s="1"/>
      <c r="AK62" s="1"/>
      <c r="AL62" s="1"/>
      <c r="AM62" s="1"/>
    </row>
    <row r="63" spans="1:39" ht="13" x14ac:dyDescent="0.15">
      <c r="A63" s="1"/>
      <c r="B63" s="9"/>
      <c r="C63" s="9" t="s">
        <v>85</v>
      </c>
      <c r="D63" s="38">
        <v>0</v>
      </c>
      <c r="E63" s="39">
        <v>0</v>
      </c>
      <c r="F63" s="40">
        <f t="shared" si="38"/>
        <v>0</v>
      </c>
      <c r="G63" s="81">
        <v>0</v>
      </c>
      <c r="H63" s="82">
        <v>0</v>
      </c>
      <c r="I63" s="40">
        <f t="shared" si="39"/>
        <v>0</v>
      </c>
      <c r="J63" s="81">
        <v>0</v>
      </c>
      <c r="K63" s="82">
        <v>0</v>
      </c>
      <c r="L63" s="40">
        <f t="shared" si="40"/>
        <v>0</v>
      </c>
      <c r="M63" s="81">
        <v>0</v>
      </c>
      <c r="N63" s="82">
        <v>0</v>
      </c>
      <c r="O63" s="40">
        <f t="shared" si="41"/>
        <v>0</v>
      </c>
      <c r="P63" s="81">
        <v>0</v>
      </c>
      <c r="Q63" s="82">
        <v>0</v>
      </c>
      <c r="R63" s="40">
        <f t="shared" si="42"/>
        <v>0</v>
      </c>
      <c r="S63" s="38">
        <v>0</v>
      </c>
      <c r="T63" s="39">
        <v>0</v>
      </c>
      <c r="U63" s="40">
        <f t="shared" si="43"/>
        <v>0</v>
      </c>
      <c r="V63" s="38">
        <v>0</v>
      </c>
      <c r="W63" s="39">
        <v>0</v>
      </c>
      <c r="X63" s="40">
        <f t="shared" si="44"/>
        <v>0</v>
      </c>
      <c r="Y63" s="38">
        <v>0</v>
      </c>
      <c r="Z63" s="39">
        <v>0</v>
      </c>
      <c r="AA63" s="40">
        <f t="shared" si="45"/>
        <v>0</v>
      </c>
      <c r="AB63" s="1"/>
      <c r="AF63" s="1"/>
      <c r="AG63" s="1"/>
      <c r="AH63" s="1"/>
      <c r="AI63" s="1"/>
      <c r="AJ63" s="1"/>
      <c r="AK63" s="1"/>
      <c r="AL63" s="1"/>
      <c r="AM63" s="1"/>
    </row>
    <row r="64" spans="1:39" ht="13" x14ac:dyDescent="0.15">
      <c r="A64" s="1"/>
      <c r="B64" s="9"/>
      <c r="C64" s="9" t="s">
        <v>86</v>
      </c>
      <c r="D64" s="38">
        <v>0</v>
      </c>
      <c r="E64" s="39">
        <v>0</v>
      </c>
      <c r="F64" s="40">
        <f t="shared" si="38"/>
        <v>0</v>
      </c>
      <c r="G64" s="81">
        <v>0</v>
      </c>
      <c r="H64" s="82">
        <v>0</v>
      </c>
      <c r="I64" s="40">
        <f t="shared" si="39"/>
        <v>0</v>
      </c>
      <c r="J64" s="81">
        <v>0</v>
      </c>
      <c r="K64" s="82">
        <v>0</v>
      </c>
      <c r="L64" s="40">
        <f t="shared" si="40"/>
        <v>0</v>
      </c>
      <c r="M64" s="81">
        <v>0</v>
      </c>
      <c r="N64" s="82">
        <v>0</v>
      </c>
      <c r="O64" s="40">
        <f t="shared" si="41"/>
        <v>0</v>
      </c>
      <c r="P64" s="81">
        <v>0</v>
      </c>
      <c r="Q64" s="82">
        <v>0</v>
      </c>
      <c r="R64" s="40">
        <f t="shared" si="42"/>
        <v>0</v>
      </c>
      <c r="S64" s="38">
        <v>0</v>
      </c>
      <c r="T64" s="39">
        <v>0</v>
      </c>
      <c r="U64" s="40">
        <f t="shared" si="43"/>
        <v>0</v>
      </c>
      <c r="V64" s="38">
        <v>0</v>
      </c>
      <c r="W64" s="39">
        <v>0</v>
      </c>
      <c r="X64" s="40">
        <f t="shared" si="44"/>
        <v>0</v>
      </c>
      <c r="Y64" s="38">
        <v>0</v>
      </c>
      <c r="Z64" s="39">
        <v>0</v>
      </c>
      <c r="AA64" s="40">
        <f t="shared" si="45"/>
        <v>0</v>
      </c>
      <c r="AB64" s="1"/>
      <c r="AC64" s="2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3" x14ac:dyDescent="0.15">
      <c r="A65" s="1"/>
      <c r="B65" s="22" t="s">
        <v>87</v>
      </c>
      <c r="C65" s="9"/>
      <c r="D65" s="46">
        <f t="shared" ref="D65:AA65" si="46">SUM(D20:D64)</f>
        <v>0</v>
      </c>
      <c r="E65" s="47">
        <f t="shared" si="46"/>
        <v>0</v>
      </c>
      <c r="F65" s="48">
        <f t="shared" si="46"/>
        <v>0</v>
      </c>
      <c r="G65" s="46">
        <f t="shared" si="46"/>
        <v>0</v>
      </c>
      <c r="H65" s="47">
        <f t="shared" si="46"/>
        <v>0</v>
      </c>
      <c r="I65" s="48">
        <f t="shared" si="46"/>
        <v>0</v>
      </c>
      <c r="J65" s="46">
        <f t="shared" si="46"/>
        <v>0</v>
      </c>
      <c r="K65" s="47">
        <f t="shared" si="46"/>
        <v>0</v>
      </c>
      <c r="L65" s="48">
        <f t="shared" si="46"/>
        <v>0</v>
      </c>
      <c r="M65" s="46">
        <f t="shared" si="46"/>
        <v>0</v>
      </c>
      <c r="N65" s="47">
        <f t="shared" si="46"/>
        <v>0</v>
      </c>
      <c r="O65" s="48">
        <f t="shared" si="46"/>
        <v>0</v>
      </c>
      <c r="P65" s="46">
        <f t="shared" si="46"/>
        <v>0</v>
      </c>
      <c r="Q65" s="47">
        <f t="shared" si="46"/>
        <v>0</v>
      </c>
      <c r="R65" s="48">
        <f t="shared" si="46"/>
        <v>0</v>
      </c>
      <c r="S65" s="46">
        <f t="shared" si="46"/>
        <v>0</v>
      </c>
      <c r="T65" s="47">
        <f t="shared" si="46"/>
        <v>0</v>
      </c>
      <c r="U65" s="48">
        <f t="shared" si="46"/>
        <v>0</v>
      </c>
      <c r="V65" s="46">
        <f t="shared" si="46"/>
        <v>0</v>
      </c>
      <c r="W65" s="47">
        <f t="shared" si="46"/>
        <v>0</v>
      </c>
      <c r="X65" s="48">
        <f t="shared" si="46"/>
        <v>0</v>
      </c>
      <c r="Y65" s="46">
        <f t="shared" si="46"/>
        <v>0</v>
      </c>
      <c r="Z65" s="47">
        <f t="shared" si="46"/>
        <v>0</v>
      </c>
      <c r="AA65" s="48">
        <f t="shared" si="46"/>
        <v>0</v>
      </c>
      <c r="AB65" s="1"/>
      <c r="AC65" s="2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3" x14ac:dyDescent="0.15">
      <c r="A66" s="1"/>
      <c r="B66" s="9"/>
      <c r="C66" s="9"/>
      <c r="D66" s="32"/>
      <c r="E66" s="9"/>
      <c r="F66" s="33"/>
      <c r="G66" s="32"/>
      <c r="H66" s="9"/>
      <c r="I66" s="33"/>
      <c r="J66" s="32"/>
      <c r="K66" s="9"/>
      <c r="L66" s="33"/>
      <c r="M66" s="32"/>
      <c r="N66" s="9"/>
      <c r="O66" s="33"/>
      <c r="P66" s="32"/>
      <c r="Q66" s="9"/>
      <c r="R66" s="33"/>
      <c r="S66" s="32"/>
      <c r="T66" s="9"/>
      <c r="U66" s="33"/>
      <c r="V66" s="32"/>
      <c r="W66" s="9"/>
      <c r="X66" s="33"/>
      <c r="Y66" s="32"/>
      <c r="Z66" s="9"/>
      <c r="AA66" s="33"/>
      <c r="AB66" s="1"/>
      <c r="AC66" s="2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3" x14ac:dyDescent="0.15">
      <c r="A67" s="1"/>
      <c r="B67" s="22" t="s">
        <v>88</v>
      </c>
      <c r="C67" s="9"/>
      <c r="D67" s="46">
        <f>D16-D65</f>
        <v>0</v>
      </c>
      <c r="E67" s="22"/>
      <c r="F67" s="69">
        <f t="shared" ref="F67:G67" si="47">F16-F65</f>
        <v>0</v>
      </c>
      <c r="G67" s="46">
        <f t="shared" si="47"/>
        <v>0</v>
      </c>
      <c r="H67" s="22"/>
      <c r="I67" s="69">
        <f t="shared" ref="I67:J67" si="48">I16-I65</f>
        <v>0</v>
      </c>
      <c r="J67" s="46">
        <f t="shared" si="48"/>
        <v>0</v>
      </c>
      <c r="K67" s="22"/>
      <c r="L67" s="69">
        <f t="shared" ref="L67:M67" si="49">L16-L65</f>
        <v>0</v>
      </c>
      <c r="M67" s="46">
        <f t="shared" si="49"/>
        <v>0</v>
      </c>
      <c r="N67" s="22"/>
      <c r="O67" s="69">
        <f t="shared" ref="O67:P67" si="50">O16-O65</f>
        <v>0</v>
      </c>
      <c r="P67" s="46">
        <f t="shared" si="50"/>
        <v>0</v>
      </c>
      <c r="Q67" s="22"/>
      <c r="R67" s="69">
        <f t="shared" ref="R67:S67" si="51">R16-R65</f>
        <v>0</v>
      </c>
      <c r="S67" s="46">
        <f t="shared" si="51"/>
        <v>0</v>
      </c>
      <c r="T67" s="22"/>
      <c r="U67" s="69">
        <f t="shared" ref="U67:V67" si="52">U16-U65</f>
        <v>0</v>
      </c>
      <c r="V67" s="46">
        <f t="shared" si="52"/>
        <v>0</v>
      </c>
      <c r="W67" s="22"/>
      <c r="X67" s="69">
        <f t="shared" ref="X67:Y67" si="53">X16-X65</f>
        <v>0</v>
      </c>
      <c r="Y67" s="46">
        <f t="shared" si="53"/>
        <v>0</v>
      </c>
      <c r="Z67" s="22"/>
      <c r="AA67" s="69">
        <f>AA16-AA65</f>
        <v>0</v>
      </c>
      <c r="AB67" s="1"/>
      <c r="AC67" s="2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6.75" customHeight="1" x14ac:dyDescent="0.15">
      <c r="A68" s="1"/>
      <c r="B68" s="9"/>
      <c r="C68" s="9"/>
      <c r="D68" s="32"/>
      <c r="E68" s="9"/>
      <c r="F68" s="33"/>
      <c r="G68" s="32"/>
      <c r="H68" s="9"/>
      <c r="I68" s="33"/>
      <c r="J68" s="32"/>
      <c r="K68" s="9"/>
      <c r="L68" s="33"/>
      <c r="M68" s="32"/>
      <c r="N68" s="9"/>
      <c r="O68" s="33"/>
      <c r="P68" s="32"/>
      <c r="Q68" s="9"/>
      <c r="R68" s="33"/>
      <c r="S68" s="32"/>
      <c r="T68" s="9"/>
      <c r="U68" s="33"/>
      <c r="V68" s="32"/>
      <c r="W68" s="9"/>
      <c r="X68" s="33"/>
      <c r="Y68" s="32"/>
      <c r="Z68" s="9"/>
      <c r="AA68" s="33"/>
      <c r="AB68" s="1"/>
      <c r="AC68" s="2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9.75" customHeight="1" x14ac:dyDescent="0.15">
      <c r="A69" s="1"/>
      <c r="B69" s="70"/>
      <c r="C69" s="9"/>
      <c r="D69" s="71"/>
      <c r="E69" s="72"/>
      <c r="F69" s="73"/>
      <c r="G69" s="71"/>
      <c r="H69" s="72"/>
      <c r="I69" s="73"/>
      <c r="J69" s="71"/>
      <c r="K69" s="72"/>
      <c r="L69" s="73"/>
      <c r="M69" s="71"/>
      <c r="N69" s="72"/>
      <c r="O69" s="73"/>
      <c r="P69" s="71"/>
      <c r="Q69" s="72"/>
      <c r="R69" s="73"/>
      <c r="S69" s="71"/>
      <c r="T69" s="72"/>
      <c r="U69" s="73"/>
      <c r="V69" s="71"/>
      <c r="W69" s="72"/>
      <c r="X69" s="73"/>
      <c r="Y69" s="71"/>
      <c r="Z69" s="72"/>
      <c r="AA69" s="73"/>
      <c r="AB69" s="1"/>
      <c r="AC69" s="2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3" x14ac:dyDescent="0.15">
      <c r="A70" s="1"/>
      <c r="B70" s="70" t="s">
        <v>89</v>
      </c>
      <c r="C70" s="9"/>
      <c r="D70" s="32"/>
      <c r="E70" s="9"/>
      <c r="F70" s="40">
        <f>$AK19+$AL19</f>
        <v>0</v>
      </c>
      <c r="G70" s="32"/>
      <c r="H70" s="9"/>
      <c r="I70" s="40">
        <f>$AK19+$AL19</f>
        <v>0</v>
      </c>
      <c r="J70" s="32"/>
      <c r="K70" s="9"/>
      <c r="L70" s="40">
        <f>$AK19+$AL19</f>
        <v>0</v>
      </c>
      <c r="M70" s="32"/>
      <c r="N70" s="9"/>
      <c r="O70" s="40">
        <f>$AK19+$AL19</f>
        <v>0</v>
      </c>
      <c r="P70" s="32"/>
      <c r="Q70" s="9"/>
      <c r="R70" s="40">
        <f>$AK19+$AL19</f>
        <v>0</v>
      </c>
      <c r="S70" s="32"/>
      <c r="T70" s="9"/>
      <c r="U70" s="40">
        <f>$AK19+$AL19</f>
        <v>0</v>
      </c>
      <c r="V70" s="32"/>
      <c r="W70" s="9"/>
      <c r="X70" s="40">
        <f>$AK19+$AL19</f>
        <v>0</v>
      </c>
      <c r="Y70" s="32"/>
      <c r="Z70" s="9"/>
      <c r="AA70" s="40">
        <f>$AK19+$AL19</f>
        <v>0</v>
      </c>
      <c r="AB70" s="1"/>
      <c r="AC70" s="2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3" x14ac:dyDescent="0.15">
      <c r="A71" s="1"/>
      <c r="B71" s="70" t="s">
        <v>90</v>
      </c>
      <c r="C71" s="9"/>
      <c r="D71" s="32"/>
      <c r="E71" s="9"/>
      <c r="F71" s="74" t="e">
        <f>F67/F70</f>
        <v>#DIV/0!</v>
      </c>
      <c r="G71" s="32"/>
      <c r="H71" s="9"/>
      <c r="I71" s="74" t="e">
        <f>I67/I70</f>
        <v>#DIV/0!</v>
      </c>
      <c r="J71" s="32"/>
      <c r="K71" s="9"/>
      <c r="L71" s="74" t="e">
        <f>L67/L70</f>
        <v>#DIV/0!</v>
      </c>
      <c r="M71" s="32"/>
      <c r="N71" s="9"/>
      <c r="O71" s="74" t="e">
        <f>O67/O70</f>
        <v>#DIV/0!</v>
      </c>
      <c r="P71" s="32"/>
      <c r="Q71" s="9"/>
      <c r="R71" s="74" t="e">
        <f>R67/R70</f>
        <v>#DIV/0!</v>
      </c>
      <c r="S71" s="32"/>
      <c r="T71" s="9"/>
      <c r="U71" s="74" t="e">
        <f>U67/U70</f>
        <v>#DIV/0!</v>
      </c>
      <c r="V71" s="32"/>
      <c r="W71" s="9"/>
      <c r="X71" s="74" t="e">
        <f>X67/X70</f>
        <v>#DIV/0!</v>
      </c>
      <c r="Y71" s="32"/>
      <c r="Z71" s="9"/>
      <c r="AA71" s="74" t="e">
        <f>AA67/AA70</f>
        <v>#DIV/0!</v>
      </c>
      <c r="AB71" s="1"/>
      <c r="AC71" s="2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3" x14ac:dyDescent="0.15">
      <c r="A72" s="1"/>
      <c r="B72" s="9"/>
      <c r="C72" s="9"/>
      <c r="D72" s="32"/>
      <c r="E72" s="9"/>
      <c r="F72" s="33"/>
      <c r="G72" s="32"/>
      <c r="H72" s="9"/>
      <c r="I72" s="33"/>
      <c r="J72" s="32"/>
      <c r="K72" s="9"/>
      <c r="L72" s="33"/>
      <c r="M72" s="32"/>
      <c r="N72" s="9"/>
      <c r="O72" s="33"/>
      <c r="P72" s="32"/>
      <c r="Q72" s="9"/>
      <c r="R72" s="33"/>
      <c r="S72" s="32"/>
      <c r="T72" s="9"/>
      <c r="U72" s="33"/>
      <c r="V72" s="32"/>
      <c r="W72" s="9"/>
      <c r="X72" s="33"/>
      <c r="Y72" s="32"/>
      <c r="Z72" s="9"/>
      <c r="AA72" s="33"/>
      <c r="AB72" s="1"/>
      <c r="AC72" s="2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3" x14ac:dyDescent="0.15">
      <c r="A73" s="1"/>
      <c r="B73" s="9"/>
      <c r="C73" s="9"/>
      <c r="D73" s="32"/>
      <c r="E73" s="9"/>
      <c r="F73" s="33"/>
      <c r="G73" s="32"/>
      <c r="H73" s="9"/>
      <c r="I73" s="33"/>
      <c r="J73" s="32"/>
      <c r="K73" s="9"/>
      <c r="L73" s="33"/>
      <c r="M73" s="32"/>
      <c r="N73" s="9"/>
      <c r="O73" s="33"/>
      <c r="P73" s="32"/>
      <c r="Q73" s="9"/>
      <c r="R73" s="33"/>
      <c r="S73" s="32"/>
      <c r="T73" s="9"/>
      <c r="U73" s="33"/>
      <c r="V73" s="32"/>
      <c r="W73" s="9"/>
      <c r="X73" s="33"/>
      <c r="Y73" s="32"/>
      <c r="Z73" s="9"/>
      <c r="AA73" s="33"/>
      <c r="AB73" s="1"/>
      <c r="AC73" s="2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3" x14ac:dyDescent="0.15">
      <c r="A74" s="1"/>
      <c r="B74" s="70" t="s">
        <v>91</v>
      </c>
      <c r="C74" s="9"/>
      <c r="D74" s="32"/>
      <c r="E74" s="9">
        <v>1.7</v>
      </c>
      <c r="F74" s="40">
        <f t="shared" ref="F74:F76" si="54">F$67*E74</f>
        <v>0</v>
      </c>
      <c r="G74" s="32"/>
      <c r="H74" s="83">
        <v>2</v>
      </c>
      <c r="I74" s="40">
        <f t="shared" ref="I74:I76" si="55">I$67*H74</f>
        <v>0</v>
      </c>
      <c r="J74" s="32"/>
      <c r="K74" s="83">
        <v>2</v>
      </c>
      <c r="L74" s="40">
        <f t="shared" ref="L74:L76" si="56">L$67*K74</f>
        <v>0</v>
      </c>
      <c r="M74" s="32"/>
      <c r="N74" s="83">
        <v>2</v>
      </c>
      <c r="O74" s="40">
        <f t="shared" ref="O74:O76" si="57">O$67*N74</f>
        <v>0</v>
      </c>
      <c r="P74" s="32"/>
      <c r="Q74" s="83">
        <v>2</v>
      </c>
      <c r="R74" s="40">
        <f t="shared" ref="R74:R76" si="58">R$67*Q74</f>
        <v>0</v>
      </c>
      <c r="S74" s="32"/>
      <c r="T74" s="9">
        <v>1.7</v>
      </c>
      <c r="U74" s="40">
        <f t="shared" ref="U74:U76" si="59">U$67*T74</f>
        <v>0</v>
      </c>
      <c r="V74" s="32"/>
      <c r="W74" s="9">
        <v>1.7</v>
      </c>
      <c r="X74" s="40">
        <f t="shared" ref="X74:X76" si="60">X$67*W74</f>
        <v>0</v>
      </c>
      <c r="Y74" s="32"/>
      <c r="Z74" s="9">
        <v>1.7</v>
      </c>
      <c r="AA74" s="40">
        <f t="shared" ref="AA74:AA76" si="61">AA$67*Z74</f>
        <v>0</v>
      </c>
      <c r="AB74" s="1"/>
      <c r="AC74" s="2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3" x14ac:dyDescent="0.15">
      <c r="A75" s="1"/>
      <c r="B75" s="70" t="s">
        <v>92</v>
      </c>
      <c r="C75" s="9"/>
      <c r="D75" s="32"/>
      <c r="E75" s="9">
        <f>((E76-E74)/2)+E74</f>
        <v>2.4</v>
      </c>
      <c r="F75" s="40">
        <f t="shared" si="54"/>
        <v>0</v>
      </c>
      <c r="G75" s="32"/>
      <c r="H75" s="84">
        <f>((H76-H74)/2)+H74</f>
        <v>2.7</v>
      </c>
      <c r="I75" s="40">
        <f t="shared" si="55"/>
        <v>0</v>
      </c>
      <c r="J75" s="32"/>
      <c r="K75" s="84">
        <f>((K76-K74)/2)+K74</f>
        <v>2.7</v>
      </c>
      <c r="L75" s="40">
        <f t="shared" si="56"/>
        <v>0</v>
      </c>
      <c r="M75" s="32"/>
      <c r="N75" s="84">
        <f>((N76-N74)/2)+N74</f>
        <v>2.7</v>
      </c>
      <c r="O75" s="40">
        <f t="shared" si="57"/>
        <v>0</v>
      </c>
      <c r="P75" s="32"/>
      <c r="Q75" s="84">
        <f>((Q76-Q74)/2)+Q74</f>
        <v>2.7</v>
      </c>
      <c r="R75" s="40">
        <f t="shared" si="58"/>
        <v>0</v>
      </c>
      <c r="S75" s="32"/>
      <c r="T75" s="9">
        <f>((T76-T74)/2)+T74</f>
        <v>2.4</v>
      </c>
      <c r="U75" s="40">
        <f t="shared" si="59"/>
        <v>0</v>
      </c>
      <c r="V75" s="32"/>
      <c r="W75" s="9">
        <f>((W76-W74)/2)+W74</f>
        <v>2.4</v>
      </c>
      <c r="X75" s="40">
        <f t="shared" si="60"/>
        <v>0</v>
      </c>
      <c r="Y75" s="32"/>
      <c r="Z75" s="9">
        <f>((Z76-Z74)/2)+Z74</f>
        <v>2.4</v>
      </c>
      <c r="AA75" s="40">
        <f t="shared" si="61"/>
        <v>0</v>
      </c>
      <c r="AB75" s="1"/>
      <c r="AC75" s="2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3" x14ac:dyDescent="0.15">
      <c r="A76" s="1"/>
      <c r="B76" s="70" t="s">
        <v>93</v>
      </c>
      <c r="C76" s="9"/>
      <c r="D76" s="32"/>
      <c r="E76" s="9">
        <v>3.1</v>
      </c>
      <c r="F76" s="40">
        <f t="shared" si="54"/>
        <v>0</v>
      </c>
      <c r="G76" s="32"/>
      <c r="H76" s="83">
        <v>3.4</v>
      </c>
      <c r="I76" s="40">
        <f t="shared" si="55"/>
        <v>0</v>
      </c>
      <c r="J76" s="32"/>
      <c r="K76" s="83">
        <v>3.4</v>
      </c>
      <c r="L76" s="40">
        <f t="shared" si="56"/>
        <v>0</v>
      </c>
      <c r="M76" s="32"/>
      <c r="N76" s="83">
        <v>3.4</v>
      </c>
      <c r="O76" s="40">
        <f t="shared" si="57"/>
        <v>0</v>
      </c>
      <c r="P76" s="32"/>
      <c r="Q76" s="83">
        <v>3.4</v>
      </c>
      <c r="R76" s="40">
        <f t="shared" si="58"/>
        <v>0</v>
      </c>
      <c r="S76" s="32"/>
      <c r="T76" s="9">
        <v>3.1</v>
      </c>
      <c r="U76" s="40">
        <f t="shared" si="59"/>
        <v>0</v>
      </c>
      <c r="V76" s="32"/>
      <c r="W76" s="9">
        <v>3.1</v>
      </c>
      <c r="X76" s="40">
        <f t="shared" si="60"/>
        <v>0</v>
      </c>
      <c r="Y76" s="32"/>
      <c r="Z76" s="9">
        <v>3.1</v>
      </c>
      <c r="AA76" s="40">
        <f t="shared" si="61"/>
        <v>0</v>
      </c>
      <c r="AB76" s="1"/>
      <c r="AC76" s="2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3" x14ac:dyDescent="0.15">
      <c r="A77" s="1"/>
      <c r="B77" s="9"/>
      <c r="C77" s="9"/>
      <c r="D77" s="32"/>
      <c r="E77" s="9"/>
      <c r="F77" s="33"/>
      <c r="G77" s="32"/>
      <c r="H77" s="9"/>
      <c r="I77" s="33"/>
      <c r="J77" s="32"/>
      <c r="K77" s="9"/>
      <c r="L77" s="33"/>
      <c r="M77" s="32"/>
      <c r="N77" s="9"/>
      <c r="O77" s="33"/>
      <c r="P77" s="32"/>
      <c r="Q77" s="9"/>
      <c r="R77" s="33"/>
      <c r="S77" s="32"/>
      <c r="T77" s="9"/>
      <c r="U77" s="33"/>
      <c r="V77" s="32"/>
      <c r="W77" s="9"/>
      <c r="X77" s="33"/>
      <c r="Y77" s="32"/>
      <c r="Z77" s="9"/>
      <c r="AA77" s="33"/>
      <c r="AB77" s="1"/>
      <c r="AC77" s="2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3" x14ac:dyDescent="0.15">
      <c r="A78" s="1"/>
      <c r="B78" s="1"/>
      <c r="C78" s="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2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4" x14ac:dyDescent="0.2">
      <c r="A79" s="1"/>
      <c r="B79" s="10" t="s">
        <v>94</v>
      </c>
      <c r="C79" s="9"/>
      <c r="D79" s="11"/>
      <c r="E79" s="12">
        <v>2022</v>
      </c>
      <c r="F79" s="13"/>
      <c r="G79" s="14"/>
      <c r="H79" s="15">
        <v>2021</v>
      </c>
      <c r="I79" s="16"/>
      <c r="J79" s="11"/>
      <c r="K79" s="12">
        <v>2022</v>
      </c>
      <c r="L79" s="13"/>
      <c r="M79" s="14"/>
      <c r="N79" s="15">
        <v>2023</v>
      </c>
      <c r="O79" s="16"/>
      <c r="P79" s="11"/>
      <c r="Q79" s="12">
        <v>2024</v>
      </c>
      <c r="R79" s="13"/>
      <c r="S79" s="14"/>
      <c r="T79" s="15">
        <v>2023</v>
      </c>
      <c r="U79" s="16"/>
      <c r="V79" s="11"/>
      <c r="W79" s="12">
        <v>2024</v>
      </c>
      <c r="X79" s="13"/>
      <c r="Y79" s="14"/>
      <c r="Z79" s="15">
        <v>2023</v>
      </c>
      <c r="AA79" s="16"/>
      <c r="AB79" s="1"/>
      <c r="AC79" s="2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3" x14ac:dyDescent="0.15">
      <c r="A80" s="1"/>
      <c r="B80" s="22"/>
      <c r="C80" s="9"/>
      <c r="D80" s="23" t="s">
        <v>6</v>
      </c>
      <c r="E80" s="24" t="s">
        <v>7</v>
      </c>
      <c r="F80" s="25" t="s">
        <v>8</v>
      </c>
      <c r="G80" s="23" t="s">
        <v>6</v>
      </c>
      <c r="H80" s="24" t="s">
        <v>7</v>
      </c>
      <c r="I80" s="25" t="s">
        <v>8</v>
      </c>
      <c r="J80" s="23" t="s">
        <v>6</v>
      </c>
      <c r="K80" s="24" t="s">
        <v>7</v>
      </c>
      <c r="L80" s="25" t="s">
        <v>8</v>
      </c>
      <c r="M80" s="23" t="s">
        <v>6</v>
      </c>
      <c r="N80" s="24" t="s">
        <v>7</v>
      </c>
      <c r="O80" s="25" t="s">
        <v>8</v>
      </c>
      <c r="P80" s="23" t="s">
        <v>6</v>
      </c>
      <c r="Q80" s="24" t="s">
        <v>7</v>
      </c>
      <c r="R80" s="25" t="s">
        <v>8</v>
      </c>
      <c r="S80" s="23" t="s">
        <v>6</v>
      </c>
      <c r="T80" s="24" t="s">
        <v>7</v>
      </c>
      <c r="U80" s="25" t="s">
        <v>8</v>
      </c>
      <c r="V80" s="23" t="s">
        <v>6</v>
      </c>
      <c r="W80" s="24" t="s">
        <v>7</v>
      </c>
      <c r="X80" s="25" t="s">
        <v>8</v>
      </c>
      <c r="Y80" s="23" t="s">
        <v>6</v>
      </c>
      <c r="Z80" s="24" t="s">
        <v>7</v>
      </c>
      <c r="AA80" s="25" t="s">
        <v>8</v>
      </c>
      <c r="AB80" s="1"/>
      <c r="AC80" s="2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6" customHeight="1" x14ac:dyDescent="0.15">
      <c r="A81" s="1"/>
      <c r="B81" s="9"/>
      <c r="C81" s="9"/>
      <c r="D81" s="38"/>
      <c r="E81" s="39"/>
      <c r="F81" s="40"/>
      <c r="G81" s="38"/>
      <c r="H81" s="39"/>
      <c r="I81" s="40"/>
      <c r="J81" s="38"/>
      <c r="K81" s="39"/>
      <c r="L81" s="40"/>
      <c r="M81" s="38"/>
      <c r="N81" s="39"/>
      <c r="O81" s="40"/>
      <c r="P81" s="38"/>
      <c r="Q81" s="39"/>
      <c r="R81" s="40"/>
      <c r="S81" s="38"/>
      <c r="T81" s="39"/>
      <c r="U81" s="40"/>
      <c r="V81" s="38"/>
      <c r="W81" s="39"/>
      <c r="X81" s="40"/>
      <c r="Y81" s="38"/>
      <c r="Z81" s="39"/>
      <c r="AA81" s="40"/>
      <c r="AB81" s="1"/>
      <c r="AC81" s="2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3" x14ac:dyDescent="0.15">
      <c r="A82" s="1"/>
      <c r="B82" s="22" t="s">
        <v>95</v>
      </c>
      <c r="C82" s="9"/>
      <c r="D82" s="38"/>
      <c r="E82" s="39"/>
      <c r="F82" s="40"/>
      <c r="G82" s="38"/>
      <c r="H82" s="39"/>
      <c r="I82" s="40"/>
      <c r="J82" s="38"/>
      <c r="K82" s="39"/>
      <c r="L82" s="40"/>
      <c r="M82" s="38"/>
      <c r="N82" s="39"/>
      <c r="O82" s="40"/>
      <c r="P82" s="38"/>
      <c r="Q82" s="39"/>
      <c r="R82" s="40"/>
      <c r="S82" s="38"/>
      <c r="T82" s="39"/>
      <c r="U82" s="40"/>
      <c r="V82" s="38"/>
      <c r="W82" s="39"/>
      <c r="X82" s="40"/>
      <c r="Y82" s="38"/>
      <c r="Z82" s="39"/>
      <c r="AA82" s="40"/>
      <c r="AB82" s="1"/>
      <c r="AC82" s="2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3" x14ac:dyDescent="0.15">
      <c r="A83" s="1"/>
      <c r="B83" s="9"/>
      <c r="C83" s="9" t="s">
        <v>96</v>
      </c>
      <c r="D83" s="38">
        <v>0</v>
      </c>
      <c r="E83" s="39">
        <v>0</v>
      </c>
      <c r="F83" s="40">
        <f t="shared" ref="F83:F86" si="62">D83-E83</f>
        <v>0</v>
      </c>
      <c r="G83" s="81">
        <v>0</v>
      </c>
      <c r="H83" s="82">
        <v>0</v>
      </c>
      <c r="I83" s="40">
        <f t="shared" ref="I83:I86" si="63">G83-H83</f>
        <v>0</v>
      </c>
      <c r="J83" s="81">
        <v>0</v>
      </c>
      <c r="K83" s="82">
        <v>0</v>
      </c>
      <c r="L83" s="40">
        <f t="shared" ref="L83:L86" si="64">J83-K83</f>
        <v>0</v>
      </c>
      <c r="M83" s="81">
        <v>0</v>
      </c>
      <c r="N83" s="82">
        <v>0</v>
      </c>
      <c r="O83" s="40">
        <f t="shared" ref="O83:O86" si="65">M83-N83</f>
        <v>0</v>
      </c>
      <c r="P83" s="81">
        <v>0</v>
      </c>
      <c r="Q83" s="82">
        <v>0</v>
      </c>
      <c r="R83" s="40">
        <f t="shared" ref="R83:R86" si="66">P83-Q83</f>
        <v>0</v>
      </c>
      <c r="S83" s="38">
        <v>0</v>
      </c>
      <c r="T83" s="39">
        <v>0</v>
      </c>
      <c r="U83" s="40">
        <f t="shared" ref="U83:U86" si="67">S83-T83</f>
        <v>0</v>
      </c>
      <c r="V83" s="38">
        <v>0</v>
      </c>
      <c r="W83" s="39">
        <v>0</v>
      </c>
      <c r="X83" s="40">
        <f t="shared" ref="X83:X86" si="68">V83-W83</f>
        <v>0</v>
      </c>
      <c r="Y83" s="38">
        <v>0</v>
      </c>
      <c r="Z83" s="39">
        <v>0</v>
      </c>
      <c r="AA83" s="40">
        <f t="shared" ref="AA83:AA86" si="69">Y83-Z83</f>
        <v>0</v>
      </c>
      <c r="AB83" s="1"/>
      <c r="AC83" s="2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3" x14ac:dyDescent="0.15">
      <c r="A84" s="1"/>
      <c r="B84" s="9"/>
      <c r="C84" s="9" t="s">
        <v>97</v>
      </c>
      <c r="D84" s="38">
        <v>0</v>
      </c>
      <c r="E84" s="39">
        <v>0</v>
      </c>
      <c r="F84" s="40">
        <f t="shared" si="62"/>
        <v>0</v>
      </c>
      <c r="G84" s="81">
        <v>0</v>
      </c>
      <c r="H84" s="82">
        <v>0</v>
      </c>
      <c r="I84" s="40">
        <f t="shared" si="63"/>
        <v>0</v>
      </c>
      <c r="J84" s="81">
        <v>0</v>
      </c>
      <c r="K84" s="82">
        <v>0</v>
      </c>
      <c r="L84" s="40">
        <f t="shared" si="64"/>
        <v>0</v>
      </c>
      <c r="M84" s="81">
        <v>0</v>
      </c>
      <c r="N84" s="82">
        <v>0</v>
      </c>
      <c r="O84" s="40">
        <f t="shared" si="65"/>
        <v>0</v>
      </c>
      <c r="P84" s="81">
        <v>0</v>
      </c>
      <c r="Q84" s="82">
        <v>0</v>
      </c>
      <c r="R84" s="40">
        <f t="shared" si="66"/>
        <v>0</v>
      </c>
      <c r="S84" s="38">
        <v>0</v>
      </c>
      <c r="T84" s="39">
        <v>0</v>
      </c>
      <c r="U84" s="40">
        <f t="shared" si="67"/>
        <v>0</v>
      </c>
      <c r="V84" s="38">
        <v>0</v>
      </c>
      <c r="W84" s="39">
        <v>0</v>
      </c>
      <c r="X84" s="40">
        <f t="shared" si="68"/>
        <v>0</v>
      </c>
      <c r="Y84" s="38">
        <v>0</v>
      </c>
      <c r="Z84" s="39">
        <v>0</v>
      </c>
      <c r="AA84" s="40">
        <f t="shared" si="69"/>
        <v>0</v>
      </c>
      <c r="AB84" s="1"/>
      <c r="AC84" s="2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3" x14ac:dyDescent="0.15">
      <c r="A85" s="1"/>
      <c r="B85" s="9"/>
      <c r="C85" s="9" t="s">
        <v>98</v>
      </c>
      <c r="D85" s="38">
        <v>0</v>
      </c>
      <c r="E85" s="39">
        <v>0</v>
      </c>
      <c r="F85" s="40">
        <f t="shared" si="62"/>
        <v>0</v>
      </c>
      <c r="G85" s="81">
        <v>0</v>
      </c>
      <c r="H85" s="82">
        <v>0</v>
      </c>
      <c r="I85" s="40">
        <f t="shared" si="63"/>
        <v>0</v>
      </c>
      <c r="J85" s="81">
        <v>0</v>
      </c>
      <c r="K85" s="82">
        <v>0</v>
      </c>
      <c r="L85" s="40">
        <f t="shared" si="64"/>
        <v>0</v>
      </c>
      <c r="M85" s="81">
        <v>0</v>
      </c>
      <c r="N85" s="82">
        <v>0</v>
      </c>
      <c r="O85" s="40">
        <f t="shared" si="65"/>
        <v>0</v>
      </c>
      <c r="P85" s="81">
        <v>0</v>
      </c>
      <c r="Q85" s="82">
        <v>0</v>
      </c>
      <c r="R85" s="40">
        <f t="shared" si="66"/>
        <v>0</v>
      </c>
      <c r="S85" s="38">
        <v>0</v>
      </c>
      <c r="T85" s="39">
        <v>0</v>
      </c>
      <c r="U85" s="40">
        <f t="shared" si="67"/>
        <v>0</v>
      </c>
      <c r="V85" s="38">
        <v>0</v>
      </c>
      <c r="W85" s="39">
        <v>0</v>
      </c>
      <c r="X85" s="40">
        <f t="shared" si="68"/>
        <v>0</v>
      </c>
      <c r="Y85" s="38">
        <v>0</v>
      </c>
      <c r="Z85" s="39">
        <v>0</v>
      </c>
      <c r="AA85" s="40">
        <f t="shared" si="69"/>
        <v>0</v>
      </c>
      <c r="AB85" s="1"/>
      <c r="AC85" s="2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3" x14ac:dyDescent="0.15">
      <c r="A86" s="1"/>
      <c r="B86" s="9"/>
      <c r="C86" s="9" t="s">
        <v>99</v>
      </c>
      <c r="D86" s="38">
        <v>0</v>
      </c>
      <c r="E86" s="39">
        <v>0</v>
      </c>
      <c r="F86" s="40">
        <f t="shared" si="62"/>
        <v>0</v>
      </c>
      <c r="G86" s="81">
        <v>0</v>
      </c>
      <c r="H86" s="82">
        <v>0</v>
      </c>
      <c r="I86" s="40">
        <f t="shared" si="63"/>
        <v>0</v>
      </c>
      <c r="J86" s="81">
        <v>0</v>
      </c>
      <c r="K86" s="82">
        <v>0</v>
      </c>
      <c r="L86" s="40">
        <f t="shared" si="64"/>
        <v>0</v>
      </c>
      <c r="M86" s="81">
        <v>0</v>
      </c>
      <c r="N86" s="82">
        <v>0</v>
      </c>
      <c r="O86" s="40">
        <f t="shared" si="65"/>
        <v>0</v>
      </c>
      <c r="P86" s="81">
        <v>0</v>
      </c>
      <c r="Q86" s="82">
        <v>0</v>
      </c>
      <c r="R86" s="40">
        <f t="shared" si="66"/>
        <v>0</v>
      </c>
      <c r="S86" s="38">
        <v>0</v>
      </c>
      <c r="T86" s="39">
        <v>0</v>
      </c>
      <c r="U86" s="40">
        <f t="shared" si="67"/>
        <v>0</v>
      </c>
      <c r="V86" s="38">
        <v>0</v>
      </c>
      <c r="W86" s="39">
        <v>0</v>
      </c>
      <c r="X86" s="40">
        <f t="shared" si="68"/>
        <v>0</v>
      </c>
      <c r="Y86" s="38">
        <v>0</v>
      </c>
      <c r="Z86" s="39">
        <v>0</v>
      </c>
      <c r="AA86" s="40">
        <f t="shared" si="69"/>
        <v>0</v>
      </c>
      <c r="AB86" s="1"/>
      <c r="AC86" s="2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3" x14ac:dyDescent="0.15">
      <c r="A87" s="1"/>
      <c r="B87" s="9"/>
      <c r="C87" s="22" t="s">
        <v>100</v>
      </c>
      <c r="D87" s="46">
        <f t="shared" ref="D87:AA87" si="70">SUM(D83:D86)</f>
        <v>0</v>
      </c>
      <c r="E87" s="47">
        <f t="shared" si="70"/>
        <v>0</v>
      </c>
      <c r="F87" s="48">
        <f t="shared" si="70"/>
        <v>0</v>
      </c>
      <c r="G87" s="46">
        <f t="shared" si="70"/>
        <v>0</v>
      </c>
      <c r="H87" s="47">
        <f t="shared" si="70"/>
        <v>0</v>
      </c>
      <c r="I87" s="48">
        <f t="shared" si="70"/>
        <v>0</v>
      </c>
      <c r="J87" s="46">
        <f t="shared" si="70"/>
        <v>0</v>
      </c>
      <c r="K87" s="47">
        <f t="shared" si="70"/>
        <v>0</v>
      </c>
      <c r="L87" s="48">
        <f t="shared" si="70"/>
        <v>0</v>
      </c>
      <c r="M87" s="46">
        <f t="shared" si="70"/>
        <v>0</v>
      </c>
      <c r="N87" s="47">
        <f t="shared" si="70"/>
        <v>0</v>
      </c>
      <c r="O87" s="48">
        <f t="shared" si="70"/>
        <v>0</v>
      </c>
      <c r="P87" s="46">
        <f t="shared" si="70"/>
        <v>0</v>
      </c>
      <c r="Q87" s="47">
        <f t="shared" si="70"/>
        <v>0</v>
      </c>
      <c r="R87" s="48">
        <f t="shared" si="70"/>
        <v>0</v>
      </c>
      <c r="S87" s="46">
        <f t="shared" si="70"/>
        <v>0</v>
      </c>
      <c r="T87" s="47">
        <f t="shared" si="70"/>
        <v>0</v>
      </c>
      <c r="U87" s="48">
        <f t="shared" si="70"/>
        <v>0</v>
      </c>
      <c r="V87" s="46">
        <f t="shared" si="70"/>
        <v>0</v>
      </c>
      <c r="W87" s="47">
        <f t="shared" si="70"/>
        <v>0</v>
      </c>
      <c r="X87" s="48">
        <f t="shared" si="70"/>
        <v>0</v>
      </c>
      <c r="Y87" s="46">
        <f t="shared" si="70"/>
        <v>0</v>
      </c>
      <c r="Z87" s="47">
        <f t="shared" si="70"/>
        <v>0</v>
      </c>
      <c r="AA87" s="48">
        <f t="shared" si="70"/>
        <v>0</v>
      </c>
      <c r="AB87" s="1"/>
      <c r="AC87" s="2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7.5" customHeight="1" x14ac:dyDescent="0.15">
      <c r="A88" s="1"/>
      <c r="B88" s="9"/>
      <c r="C88" s="9"/>
      <c r="D88" s="38"/>
      <c r="E88" s="39"/>
      <c r="F88" s="40"/>
      <c r="G88" s="38"/>
      <c r="H88" s="39"/>
      <c r="I88" s="40"/>
      <c r="J88" s="38"/>
      <c r="K88" s="39"/>
      <c r="L88" s="40"/>
      <c r="M88" s="38"/>
      <c r="N88" s="39"/>
      <c r="O88" s="40"/>
      <c r="P88" s="38"/>
      <c r="Q88" s="39"/>
      <c r="R88" s="40"/>
      <c r="S88" s="38"/>
      <c r="T88" s="39"/>
      <c r="U88" s="40"/>
      <c r="V88" s="38"/>
      <c r="W88" s="39"/>
      <c r="X88" s="40"/>
      <c r="Y88" s="38"/>
      <c r="Z88" s="39"/>
      <c r="AA88" s="40"/>
      <c r="AB88" s="1"/>
      <c r="AC88" s="2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3" x14ac:dyDescent="0.15">
      <c r="A89" s="1"/>
      <c r="B89" s="9"/>
      <c r="C89" s="9" t="s">
        <v>101</v>
      </c>
      <c r="D89" s="38">
        <v>0</v>
      </c>
      <c r="E89" s="39">
        <v>0</v>
      </c>
      <c r="F89" s="40">
        <f t="shared" ref="F89:F90" si="71">D89-E89</f>
        <v>0</v>
      </c>
      <c r="G89" s="81">
        <v>0</v>
      </c>
      <c r="H89" s="82">
        <v>0</v>
      </c>
      <c r="I89" s="40">
        <f t="shared" ref="I89:I90" si="72">G89-H89</f>
        <v>0</v>
      </c>
      <c r="J89" s="81">
        <v>0</v>
      </c>
      <c r="K89" s="82">
        <v>0</v>
      </c>
      <c r="L89" s="40">
        <f t="shared" ref="L89:L90" si="73">J89-K89</f>
        <v>0</v>
      </c>
      <c r="M89" s="81">
        <v>0</v>
      </c>
      <c r="N89" s="82">
        <v>0</v>
      </c>
      <c r="O89" s="40">
        <f t="shared" ref="O89:O90" si="74">M89-N89</f>
        <v>0</v>
      </c>
      <c r="P89" s="81">
        <v>0</v>
      </c>
      <c r="Q89" s="82">
        <v>0</v>
      </c>
      <c r="R89" s="40">
        <f t="shared" ref="R89:R90" si="75">P89-Q89</f>
        <v>0</v>
      </c>
      <c r="S89" s="38">
        <v>0</v>
      </c>
      <c r="T89" s="39">
        <v>0</v>
      </c>
      <c r="U89" s="40">
        <f t="shared" ref="U89:U90" si="76">S89-T89</f>
        <v>0</v>
      </c>
      <c r="V89" s="38">
        <v>0</v>
      </c>
      <c r="W89" s="39">
        <v>0</v>
      </c>
      <c r="X89" s="40">
        <f t="shared" ref="X89:X90" si="77">V89-W89</f>
        <v>0</v>
      </c>
      <c r="Y89" s="38">
        <v>0</v>
      </c>
      <c r="Z89" s="39">
        <v>0</v>
      </c>
      <c r="AA89" s="40">
        <f t="shared" ref="AA89:AA90" si="78">Y89-Z89</f>
        <v>0</v>
      </c>
      <c r="AB89" s="1"/>
      <c r="AC89" s="2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3" x14ac:dyDescent="0.15">
      <c r="A90" s="1"/>
      <c r="B90" s="9"/>
      <c r="C90" s="9" t="s">
        <v>102</v>
      </c>
      <c r="D90" s="38">
        <v>0</v>
      </c>
      <c r="E90" s="39">
        <v>0</v>
      </c>
      <c r="F90" s="40">
        <f t="shared" si="71"/>
        <v>0</v>
      </c>
      <c r="G90" s="81">
        <v>0</v>
      </c>
      <c r="H90" s="82">
        <v>0</v>
      </c>
      <c r="I90" s="40">
        <f t="shared" si="72"/>
        <v>0</v>
      </c>
      <c r="J90" s="81">
        <v>0</v>
      </c>
      <c r="K90" s="82">
        <v>0</v>
      </c>
      <c r="L90" s="40">
        <f t="shared" si="73"/>
        <v>0</v>
      </c>
      <c r="M90" s="81">
        <v>0</v>
      </c>
      <c r="N90" s="82">
        <v>0</v>
      </c>
      <c r="O90" s="40">
        <f t="shared" si="74"/>
        <v>0</v>
      </c>
      <c r="P90" s="81">
        <v>0</v>
      </c>
      <c r="Q90" s="82">
        <v>0</v>
      </c>
      <c r="R90" s="40">
        <f t="shared" si="75"/>
        <v>0</v>
      </c>
      <c r="S90" s="38">
        <v>0</v>
      </c>
      <c r="T90" s="39">
        <v>0</v>
      </c>
      <c r="U90" s="40">
        <f t="shared" si="76"/>
        <v>0</v>
      </c>
      <c r="V90" s="38">
        <v>0</v>
      </c>
      <c r="W90" s="39">
        <v>0</v>
      </c>
      <c r="X90" s="40">
        <f t="shared" si="77"/>
        <v>0</v>
      </c>
      <c r="Y90" s="38">
        <v>0</v>
      </c>
      <c r="Z90" s="39">
        <v>0</v>
      </c>
      <c r="AA90" s="40">
        <f t="shared" si="78"/>
        <v>0</v>
      </c>
      <c r="AB90" s="1"/>
      <c r="AC90" s="2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3" x14ac:dyDescent="0.15">
      <c r="A91" s="1"/>
      <c r="B91" s="9"/>
      <c r="C91" s="22" t="s">
        <v>103</v>
      </c>
      <c r="D91" s="46">
        <f t="shared" ref="D91:AA91" si="79">SUM(D89:D90)</f>
        <v>0</v>
      </c>
      <c r="E91" s="47">
        <f t="shared" si="79"/>
        <v>0</v>
      </c>
      <c r="F91" s="48">
        <f t="shared" si="79"/>
        <v>0</v>
      </c>
      <c r="G91" s="46">
        <f t="shared" si="79"/>
        <v>0</v>
      </c>
      <c r="H91" s="47">
        <f t="shared" si="79"/>
        <v>0</v>
      </c>
      <c r="I91" s="48">
        <f t="shared" si="79"/>
        <v>0</v>
      </c>
      <c r="J91" s="46">
        <f t="shared" si="79"/>
        <v>0</v>
      </c>
      <c r="K91" s="47">
        <f t="shared" si="79"/>
        <v>0</v>
      </c>
      <c r="L91" s="48">
        <f t="shared" si="79"/>
        <v>0</v>
      </c>
      <c r="M91" s="46">
        <f t="shared" si="79"/>
        <v>0</v>
      </c>
      <c r="N91" s="47">
        <f t="shared" si="79"/>
        <v>0</v>
      </c>
      <c r="O91" s="48">
        <f t="shared" si="79"/>
        <v>0</v>
      </c>
      <c r="P91" s="46">
        <f t="shared" si="79"/>
        <v>0</v>
      </c>
      <c r="Q91" s="47">
        <f t="shared" si="79"/>
        <v>0</v>
      </c>
      <c r="R91" s="48">
        <f t="shared" si="79"/>
        <v>0</v>
      </c>
      <c r="S91" s="46">
        <f t="shared" si="79"/>
        <v>0</v>
      </c>
      <c r="T91" s="47">
        <f t="shared" si="79"/>
        <v>0</v>
      </c>
      <c r="U91" s="48">
        <f t="shared" si="79"/>
        <v>0</v>
      </c>
      <c r="V91" s="46">
        <f t="shared" si="79"/>
        <v>0</v>
      </c>
      <c r="W91" s="47">
        <f t="shared" si="79"/>
        <v>0</v>
      </c>
      <c r="X91" s="48">
        <f t="shared" si="79"/>
        <v>0</v>
      </c>
      <c r="Y91" s="46">
        <f t="shared" si="79"/>
        <v>0</v>
      </c>
      <c r="Z91" s="47">
        <f t="shared" si="79"/>
        <v>0</v>
      </c>
      <c r="AA91" s="48">
        <f t="shared" si="79"/>
        <v>0</v>
      </c>
      <c r="AB91" s="1"/>
      <c r="AC91" s="2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7.5" customHeight="1" x14ac:dyDescent="0.15">
      <c r="A92" s="1"/>
      <c r="B92" s="9"/>
      <c r="C92" s="9"/>
      <c r="D92" s="38"/>
      <c r="E92" s="39"/>
      <c r="F92" s="40"/>
      <c r="G92" s="38"/>
      <c r="H92" s="39"/>
      <c r="I92" s="40"/>
      <c r="J92" s="38"/>
      <c r="K92" s="39"/>
      <c r="L92" s="40"/>
      <c r="M92" s="38"/>
      <c r="N92" s="39"/>
      <c r="O92" s="40"/>
      <c r="P92" s="38"/>
      <c r="Q92" s="39"/>
      <c r="R92" s="40"/>
      <c r="S92" s="38"/>
      <c r="T92" s="39"/>
      <c r="U92" s="40"/>
      <c r="V92" s="38"/>
      <c r="W92" s="39"/>
      <c r="X92" s="40"/>
      <c r="Y92" s="38"/>
      <c r="Z92" s="39"/>
      <c r="AA92" s="40"/>
      <c r="AB92" s="1"/>
      <c r="AC92" s="2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3" x14ac:dyDescent="0.15">
      <c r="A93" s="1"/>
      <c r="B93" s="22" t="s">
        <v>104</v>
      </c>
      <c r="C93" s="9"/>
      <c r="D93" s="46">
        <f>D87+D91</f>
        <v>0</v>
      </c>
      <c r="E93" s="22"/>
      <c r="F93" s="48">
        <f t="shared" ref="F93:G93" si="80">F87+F91</f>
        <v>0</v>
      </c>
      <c r="G93" s="46">
        <f t="shared" si="80"/>
        <v>0</v>
      </c>
      <c r="H93" s="22"/>
      <c r="I93" s="48">
        <f t="shared" ref="I93:J93" si="81">I87+I91</f>
        <v>0</v>
      </c>
      <c r="J93" s="46">
        <f t="shared" si="81"/>
        <v>0</v>
      </c>
      <c r="K93" s="22"/>
      <c r="L93" s="48">
        <f t="shared" ref="L93:M93" si="82">L87+L91</f>
        <v>0</v>
      </c>
      <c r="M93" s="46">
        <f t="shared" si="82"/>
        <v>0</v>
      </c>
      <c r="N93" s="22"/>
      <c r="O93" s="48">
        <f t="shared" ref="O93:P93" si="83">O87+O91</f>
        <v>0</v>
      </c>
      <c r="P93" s="46">
        <f t="shared" si="83"/>
        <v>0</v>
      </c>
      <c r="Q93" s="22"/>
      <c r="R93" s="48">
        <f t="shared" ref="R93:S93" si="84">R87+R91</f>
        <v>0</v>
      </c>
      <c r="S93" s="46">
        <f t="shared" si="84"/>
        <v>0</v>
      </c>
      <c r="T93" s="22"/>
      <c r="U93" s="48">
        <f t="shared" ref="U93:V93" si="85">U87+U91</f>
        <v>0</v>
      </c>
      <c r="V93" s="46">
        <f t="shared" si="85"/>
        <v>0</v>
      </c>
      <c r="W93" s="22"/>
      <c r="X93" s="48">
        <f t="shared" ref="X93:Y93" si="86">X87+X91</f>
        <v>0</v>
      </c>
      <c r="Y93" s="46">
        <f t="shared" si="86"/>
        <v>0</v>
      </c>
      <c r="Z93" s="22"/>
      <c r="AA93" s="48">
        <f>AA87+AA91</f>
        <v>0</v>
      </c>
      <c r="AB93" s="1"/>
      <c r="AC93" s="2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7.5" customHeight="1" x14ac:dyDescent="0.15">
      <c r="A94" s="1"/>
      <c r="B94" s="22"/>
      <c r="C94" s="9"/>
      <c r="D94" s="38"/>
      <c r="E94" s="39"/>
      <c r="F94" s="40"/>
      <c r="G94" s="38"/>
      <c r="H94" s="39"/>
      <c r="I94" s="40"/>
      <c r="J94" s="38"/>
      <c r="K94" s="39"/>
      <c r="L94" s="40"/>
      <c r="M94" s="38"/>
      <c r="N94" s="39"/>
      <c r="O94" s="40"/>
      <c r="P94" s="38"/>
      <c r="Q94" s="39"/>
      <c r="R94" s="40"/>
      <c r="S94" s="38"/>
      <c r="T94" s="39"/>
      <c r="U94" s="40"/>
      <c r="V94" s="38"/>
      <c r="W94" s="39"/>
      <c r="X94" s="40"/>
      <c r="Y94" s="38"/>
      <c r="Z94" s="39"/>
      <c r="AA94" s="40"/>
      <c r="AB94" s="1"/>
      <c r="AC94" s="2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3" x14ac:dyDescent="0.15">
      <c r="A95" s="1"/>
      <c r="B95" s="22" t="s">
        <v>105</v>
      </c>
      <c r="C95" s="9"/>
      <c r="D95" s="38"/>
      <c r="E95" s="39"/>
      <c r="F95" s="40"/>
      <c r="G95" s="38"/>
      <c r="H95" s="39"/>
      <c r="I95" s="40"/>
      <c r="J95" s="38"/>
      <c r="K95" s="39"/>
      <c r="L95" s="40"/>
      <c r="M95" s="38"/>
      <c r="N95" s="39"/>
      <c r="O95" s="40"/>
      <c r="P95" s="38"/>
      <c r="Q95" s="39"/>
      <c r="R95" s="40"/>
      <c r="S95" s="38"/>
      <c r="T95" s="39"/>
      <c r="U95" s="40"/>
      <c r="V95" s="38"/>
      <c r="W95" s="39"/>
      <c r="X95" s="40"/>
      <c r="Y95" s="38"/>
      <c r="Z95" s="39"/>
      <c r="AA95" s="40"/>
      <c r="AB95" s="1"/>
      <c r="AC95" s="2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3" x14ac:dyDescent="0.15">
      <c r="A96" s="1"/>
      <c r="B96" s="9"/>
      <c r="C96" s="9" t="s">
        <v>106</v>
      </c>
      <c r="D96" s="38">
        <v>0</v>
      </c>
      <c r="E96" s="39">
        <v>0</v>
      </c>
      <c r="F96" s="40">
        <f t="shared" ref="F96:F98" si="87">D96-E96</f>
        <v>0</v>
      </c>
      <c r="G96" s="81">
        <v>0</v>
      </c>
      <c r="H96" s="82">
        <v>0</v>
      </c>
      <c r="I96" s="40">
        <f t="shared" ref="I96:I98" si="88">G96-H96</f>
        <v>0</v>
      </c>
      <c r="J96" s="81">
        <v>0</v>
      </c>
      <c r="K96" s="82">
        <v>0</v>
      </c>
      <c r="L96" s="40">
        <f t="shared" ref="L96:L98" si="89">J96-K96</f>
        <v>0</v>
      </c>
      <c r="M96" s="81">
        <v>0</v>
      </c>
      <c r="N96" s="82">
        <v>0</v>
      </c>
      <c r="O96" s="40">
        <f t="shared" ref="O96:O98" si="90">M96-N96</f>
        <v>0</v>
      </c>
      <c r="P96" s="81">
        <v>0</v>
      </c>
      <c r="Q96" s="82">
        <v>0</v>
      </c>
      <c r="R96" s="40">
        <f t="shared" ref="R96:R98" si="91">P96-Q96</f>
        <v>0</v>
      </c>
      <c r="S96" s="38">
        <v>0</v>
      </c>
      <c r="T96" s="39">
        <v>0</v>
      </c>
      <c r="U96" s="40">
        <f t="shared" ref="U96:U98" si="92">S96-T96</f>
        <v>0</v>
      </c>
      <c r="V96" s="38">
        <v>0</v>
      </c>
      <c r="W96" s="39">
        <v>0</v>
      </c>
      <c r="X96" s="40">
        <f t="shared" ref="X96:X98" si="93">V96-W96</f>
        <v>0</v>
      </c>
      <c r="Y96" s="38">
        <v>0</v>
      </c>
      <c r="Z96" s="39">
        <v>0</v>
      </c>
      <c r="AA96" s="40">
        <f t="shared" ref="AA96:AA98" si="94">Y96-Z96</f>
        <v>0</v>
      </c>
      <c r="AB96" s="1"/>
      <c r="AC96" s="2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3" x14ac:dyDescent="0.15">
      <c r="A97" s="1"/>
      <c r="B97" s="9"/>
      <c r="C97" s="9" t="s">
        <v>107</v>
      </c>
      <c r="D97" s="38">
        <v>0</v>
      </c>
      <c r="E97" s="39">
        <v>0</v>
      </c>
      <c r="F97" s="40">
        <f t="shared" si="87"/>
        <v>0</v>
      </c>
      <c r="G97" s="81">
        <v>0</v>
      </c>
      <c r="H97" s="82">
        <v>0</v>
      </c>
      <c r="I97" s="40">
        <f t="shared" si="88"/>
        <v>0</v>
      </c>
      <c r="J97" s="81">
        <v>0</v>
      </c>
      <c r="K97" s="82">
        <v>0</v>
      </c>
      <c r="L97" s="40">
        <f t="shared" si="89"/>
        <v>0</v>
      </c>
      <c r="M97" s="81">
        <v>0</v>
      </c>
      <c r="N97" s="82">
        <v>0</v>
      </c>
      <c r="O97" s="40">
        <f t="shared" si="90"/>
        <v>0</v>
      </c>
      <c r="P97" s="81">
        <v>0</v>
      </c>
      <c r="Q97" s="82">
        <v>0</v>
      </c>
      <c r="R97" s="40">
        <f t="shared" si="91"/>
        <v>0</v>
      </c>
      <c r="S97" s="38">
        <v>0</v>
      </c>
      <c r="T97" s="39">
        <v>0</v>
      </c>
      <c r="U97" s="40">
        <f t="shared" si="92"/>
        <v>0</v>
      </c>
      <c r="V97" s="38">
        <v>0</v>
      </c>
      <c r="W97" s="39">
        <v>0</v>
      </c>
      <c r="X97" s="40">
        <f t="shared" si="93"/>
        <v>0</v>
      </c>
      <c r="Y97" s="38">
        <v>0</v>
      </c>
      <c r="Z97" s="39">
        <v>0</v>
      </c>
      <c r="AA97" s="40">
        <f t="shared" si="94"/>
        <v>0</v>
      </c>
      <c r="AB97" s="1"/>
      <c r="AC97" s="2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3" x14ac:dyDescent="0.15">
      <c r="A98" s="1"/>
      <c r="B98" s="9"/>
      <c r="C98" s="9" t="s">
        <v>108</v>
      </c>
      <c r="D98" s="38">
        <v>0</v>
      </c>
      <c r="E98" s="39">
        <v>0</v>
      </c>
      <c r="F98" s="40">
        <f t="shared" si="87"/>
        <v>0</v>
      </c>
      <c r="G98" s="81">
        <v>0</v>
      </c>
      <c r="H98" s="82">
        <v>0</v>
      </c>
      <c r="I98" s="40">
        <f t="shared" si="88"/>
        <v>0</v>
      </c>
      <c r="J98" s="81">
        <v>0</v>
      </c>
      <c r="K98" s="82">
        <v>0</v>
      </c>
      <c r="L98" s="40">
        <f t="shared" si="89"/>
        <v>0</v>
      </c>
      <c r="M98" s="81">
        <v>0</v>
      </c>
      <c r="N98" s="82">
        <v>0</v>
      </c>
      <c r="O98" s="40">
        <f t="shared" si="90"/>
        <v>0</v>
      </c>
      <c r="P98" s="81">
        <v>0</v>
      </c>
      <c r="Q98" s="82">
        <v>0</v>
      </c>
      <c r="R98" s="40">
        <f t="shared" si="91"/>
        <v>0</v>
      </c>
      <c r="S98" s="38">
        <v>0</v>
      </c>
      <c r="T98" s="39">
        <v>0</v>
      </c>
      <c r="U98" s="40">
        <f t="shared" si="92"/>
        <v>0</v>
      </c>
      <c r="V98" s="38">
        <v>0</v>
      </c>
      <c r="W98" s="39">
        <v>0</v>
      </c>
      <c r="X98" s="40">
        <f t="shared" si="93"/>
        <v>0</v>
      </c>
      <c r="Y98" s="38">
        <v>0</v>
      </c>
      <c r="Z98" s="39">
        <v>0</v>
      </c>
      <c r="AA98" s="40">
        <f t="shared" si="94"/>
        <v>0</v>
      </c>
      <c r="AB98" s="1"/>
      <c r="AC98" s="2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3" x14ac:dyDescent="0.15">
      <c r="A99" s="1"/>
      <c r="B99" s="9"/>
      <c r="C99" s="22" t="s">
        <v>109</v>
      </c>
      <c r="D99" s="46">
        <f t="shared" ref="D99:AA99" si="95">SUM(D96:D98)</f>
        <v>0</v>
      </c>
      <c r="E99" s="47">
        <f t="shared" si="95"/>
        <v>0</v>
      </c>
      <c r="F99" s="48">
        <f t="shared" si="95"/>
        <v>0</v>
      </c>
      <c r="G99" s="46">
        <f t="shared" si="95"/>
        <v>0</v>
      </c>
      <c r="H99" s="47">
        <f t="shared" si="95"/>
        <v>0</v>
      </c>
      <c r="I99" s="48">
        <f t="shared" si="95"/>
        <v>0</v>
      </c>
      <c r="J99" s="46">
        <f t="shared" si="95"/>
        <v>0</v>
      </c>
      <c r="K99" s="47">
        <f t="shared" si="95"/>
        <v>0</v>
      </c>
      <c r="L99" s="48">
        <f t="shared" si="95"/>
        <v>0</v>
      </c>
      <c r="M99" s="46">
        <f t="shared" si="95"/>
        <v>0</v>
      </c>
      <c r="N99" s="47">
        <f t="shared" si="95"/>
        <v>0</v>
      </c>
      <c r="O99" s="48">
        <f t="shared" si="95"/>
        <v>0</v>
      </c>
      <c r="P99" s="46">
        <f t="shared" si="95"/>
        <v>0</v>
      </c>
      <c r="Q99" s="47">
        <f t="shared" si="95"/>
        <v>0</v>
      </c>
      <c r="R99" s="48">
        <f t="shared" si="95"/>
        <v>0</v>
      </c>
      <c r="S99" s="46">
        <f t="shared" si="95"/>
        <v>0</v>
      </c>
      <c r="T99" s="47">
        <f t="shared" si="95"/>
        <v>0</v>
      </c>
      <c r="U99" s="48">
        <f t="shared" si="95"/>
        <v>0</v>
      </c>
      <c r="V99" s="46">
        <f t="shared" si="95"/>
        <v>0</v>
      </c>
      <c r="W99" s="47">
        <f t="shared" si="95"/>
        <v>0</v>
      </c>
      <c r="X99" s="48">
        <f t="shared" si="95"/>
        <v>0</v>
      </c>
      <c r="Y99" s="46">
        <f t="shared" si="95"/>
        <v>0</v>
      </c>
      <c r="Z99" s="47">
        <f t="shared" si="95"/>
        <v>0</v>
      </c>
      <c r="AA99" s="48">
        <f t="shared" si="95"/>
        <v>0</v>
      </c>
      <c r="AB99" s="1"/>
      <c r="AC99" s="2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6.75" customHeight="1" x14ac:dyDescent="0.15">
      <c r="A100" s="1"/>
      <c r="B100" s="9"/>
      <c r="C100" s="9"/>
      <c r="D100" s="38"/>
      <c r="E100" s="39"/>
      <c r="F100" s="40"/>
      <c r="G100" s="38"/>
      <c r="H100" s="39"/>
      <c r="I100" s="40"/>
      <c r="J100" s="38"/>
      <c r="K100" s="39"/>
      <c r="L100" s="40"/>
      <c r="M100" s="38"/>
      <c r="N100" s="39"/>
      <c r="O100" s="40"/>
      <c r="P100" s="38"/>
      <c r="Q100" s="39"/>
      <c r="R100" s="40"/>
      <c r="S100" s="38"/>
      <c r="T100" s="39"/>
      <c r="U100" s="40"/>
      <c r="V100" s="38"/>
      <c r="W100" s="39"/>
      <c r="X100" s="40"/>
      <c r="Y100" s="38"/>
      <c r="Z100" s="39"/>
      <c r="AA100" s="40"/>
      <c r="AB100" s="1"/>
      <c r="AC100" s="2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3" x14ac:dyDescent="0.15">
      <c r="A101" s="1"/>
      <c r="B101" s="9"/>
      <c r="C101" s="9" t="s">
        <v>110</v>
      </c>
      <c r="D101" s="38">
        <v>0</v>
      </c>
      <c r="E101" s="39">
        <v>0</v>
      </c>
      <c r="F101" s="40">
        <f t="shared" ref="F101:F102" si="96">D101-E101</f>
        <v>0</v>
      </c>
      <c r="G101" s="81">
        <v>0</v>
      </c>
      <c r="H101" s="82">
        <v>0</v>
      </c>
      <c r="I101" s="40">
        <f t="shared" ref="I101:I102" si="97">G101-H101</f>
        <v>0</v>
      </c>
      <c r="J101" s="81">
        <v>0</v>
      </c>
      <c r="K101" s="82">
        <v>0</v>
      </c>
      <c r="L101" s="40">
        <f t="shared" ref="L101:L102" si="98">J101-K101</f>
        <v>0</v>
      </c>
      <c r="M101" s="81">
        <v>0</v>
      </c>
      <c r="N101" s="82">
        <v>0</v>
      </c>
      <c r="O101" s="40">
        <f t="shared" ref="O101:O102" si="99">M101-N101</f>
        <v>0</v>
      </c>
      <c r="P101" s="81">
        <v>0</v>
      </c>
      <c r="Q101" s="82">
        <v>0</v>
      </c>
      <c r="R101" s="40">
        <f t="shared" ref="R101:R102" si="100">P101-Q101</f>
        <v>0</v>
      </c>
      <c r="S101" s="38">
        <v>0</v>
      </c>
      <c r="T101" s="39">
        <v>0</v>
      </c>
      <c r="U101" s="40">
        <f t="shared" ref="U101:U102" si="101">S101-T101</f>
        <v>0</v>
      </c>
      <c r="V101" s="38">
        <v>0</v>
      </c>
      <c r="W101" s="39">
        <v>0</v>
      </c>
      <c r="X101" s="40">
        <f t="shared" ref="X101:X102" si="102">V101-W101</f>
        <v>0</v>
      </c>
      <c r="Y101" s="38">
        <v>0</v>
      </c>
      <c r="Z101" s="39">
        <v>0</v>
      </c>
      <c r="AA101" s="40">
        <f t="shared" ref="AA101:AA102" si="103">Y101-Z101</f>
        <v>0</v>
      </c>
      <c r="AB101" s="1"/>
      <c r="AC101" s="2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3" x14ac:dyDescent="0.15">
      <c r="A102" s="1"/>
      <c r="B102" s="1"/>
      <c r="C102" s="9" t="s">
        <v>108</v>
      </c>
      <c r="D102" s="38">
        <v>0</v>
      </c>
      <c r="E102" s="39">
        <v>0</v>
      </c>
      <c r="F102" s="40">
        <f t="shared" si="96"/>
        <v>0</v>
      </c>
      <c r="G102" s="81">
        <v>0</v>
      </c>
      <c r="H102" s="82">
        <v>0</v>
      </c>
      <c r="I102" s="40">
        <f t="shared" si="97"/>
        <v>0</v>
      </c>
      <c r="J102" s="81">
        <v>0</v>
      </c>
      <c r="K102" s="82">
        <v>0</v>
      </c>
      <c r="L102" s="40">
        <f t="shared" si="98"/>
        <v>0</v>
      </c>
      <c r="M102" s="81">
        <v>0</v>
      </c>
      <c r="N102" s="82">
        <v>0</v>
      </c>
      <c r="O102" s="40">
        <f t="shared" si="99"/>
        <v>0</v>
      </c>
      <c r="P102" s="81">
        <v>0</v>
      </c>
      <c r="Q102" s="82">
        <v>0</v>
      </c>
      <c r="R102" s="40">
        <f t="shared" si="100"/>
        <v>0</v>
      </c>
      <c r="S102" s="38">
        <v>0</v>
      </c>
      <c r="T102" s="39">
        <v>0</v>
      </c>
      <c r="U102" s="40">
        <f t="shared" si="101"/>
        <v>0</v>
      </c>
      <c r="V102" s="38">
        <v>0</v>
      </c>
      <c r="W102" s="39">
        <v>0</v>
      </c>
      <c r="X102" s="40">
        <f t="shared" si="102"/>
        <v>0</v>
      </c>
      <c r="Y102" s="38">
        <v>0</v>
      </c>
      <c r="Z102" s="39">
        <v>0</v>
      </c>
      <c r="AA102" s="40">
        <f t="shared" si="103"/>
        <v>0</v>
      </c>
      <c r="AB102" s="1"/>
      <c r="AC102" s="2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3" x14ac:dyDescent="0.15">
      <c r="A103" s="1"/>
      <c r="B103" s="1"/>
      <c r="C103" s="22" t="s">
        <v>111</v>
      </c>
      <c r="D103" s="46">
        <f t="shared" ref="D103:AA103" si="104">SUM(D101:D102)</f>
        <v>0</v>
      </c>
      <c r="E103" s="47">
        <f t="shared" si="104"/>
        <v>0</v>
      </c>
      <c r="F103" s="48">
        <f t="shared" si="104"/>
        <v>0</v>
      </c>
      <c r="G103" s="46">
        <f t="shared" si="104"/>
        <v>0</v>
      </c>
      <c r="H103" s="47">
        <f t="shared" si="104"/>
        <v>0</v>
      </c>
      <c r="I103" s="48">
        <f t="shared" si="104"/>
        <v>0</v>
      </c>
      <c r="J103" s="46">
        <f t="shared" si="104"/>
        <v>0</v>
      </c>
      <c r="K103" s="47">
        <f t="shared" si="104"/>
        <v>0</v>
      </c>
      <c r="L103" s="48">
        <f t="shared" si="104"/>
        <v>0</v>
      </c>
      <c r="M103" s="46">
        <f t="shared" si="104"/>
        <v>0</v>
      </c>
      <c r="N103" s="47">
        <f t="shared" si="104"/>
        <v>0</v>
      </c>
      <c r="O103" s="48">
        <f t="shared" si="104"/>
        <v>0</v>
      </c>
      <c r="P103" s="46">
        <f t="shared" si="104"/>
        <v>0</v>
      </c>
      <c r="Q103" s="47">
        <f t="shared" si="104"/>
        <v>0</v>
      </c>
      <c r="R103" s="48">
        <f t="shared" si="104"/>
        <v>0</v>
      </c>
      <c r="S103" s="46">
        <f t="shared" si="104"/>
        <v>0</v>
      </c>
      <c r="T103" s="47">
        <f t="shared" si="104"/>
        <v>0</v>
      </c>
      <c r="U103" s="48">
        <f t="shared" si="104"/>
        <v>0</v>
      </c>
      <c r="V103" s="46">
        <f t="shared" si="104"/>
        <v>0</v>
      </c>
      <c r="W103" s="47">
        <f t="shared" si="104"/>
        <v>0</v>
      </c>
      <c r="X103" s="48">
        <f t="shared" si="104"/>
        <v>0</v>
      </c>
      <c r="Y103" s="46">
        <f t="shared" si="104"/>
        <v>0</v>
      </c>
      <c r="Z103" s="47">
        <f t="shared" si="104"/>
        <v>0</v>
      </c>
      <c r="AA103" s="48">
        <f t="shared" si="104"/>
        <v>0</v>
      </c>
      <c r="AB103" s="1"/>
      <c r="AC103" s="2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6.75" customHeight="1" x14ac:dyDescent="0.15">
      <c r="A104" s="1"/>
      <c r="B104" s="1"/>
      <c r="C104" s="1"/>
      <c r="D104" s="38"/>
      <c r="E104" s="39"/>
      <c r="F104" s="40"/>
      <c r="G104" s="38"/>
      <c r="H104" s="39"/>
      <c r="I104" s="40"/>
      <c r="J104" s="38"/>
      <c r="K104" s="39"/>
      <c r="L104" s="40"/>
      <c r="M104" s="38"/>
      <c r="N104" s="39"/>
      <c r="O104" s="40"/>
      <c r="P104" s="38"/>
      <c r="Q104" s="39"/>
      <c r="R104" s="40"/>
      <c r="S104" s="38"/>
      <c r="T104" s="39"/>
      <c r="U104" s="40"/>
      <c r="V104" s="38"/>
      <c r="W104" s="39"/>
      <c r="X104" s="40"/>
      <c r="Y104" s="38"/>
      <c r="Z104" s="39"/>
      <c r="AA104" s="40"/>
      <c r="AB104" s="1"/>
      <c r="AC104" s="2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3" x14ac:dyDescent="0.15">
      <c r="A105" s="1"/>
      <c r="B105" s="22" t="s">
        <v>112</v>
      </c>
      <c r="C105" s="9"/>
      <c r="D105" s="46">
        <f>D99+D103</f>
        <v>0</v>
      </c>
      <c r="E105" s="22"/>
      <c r="F105" s="48">
        <f t="shared" ref="F105:G105" si="105">F99+F103</f>
        <v>0</v>
      </c>
      <c r="G105" s="46">
        <f t="shared" si="105"/>
        <v>0</v>
      </c>
      <c r="H105" s="22"/>
      <c r="I105" s="48">
        <f t="shared" ref="I105:J105" si="106">I99+I103</f>
        <v>0</v>
      </c>
      <c r="J105" s="46">
        <f t="shared" si="106"/>
        <v>0</v>
      </c>
      <c r="K105" s="22"/>
      <c r="L105" s="48">
        <f t="shared" ref="L105:M105" si="107">L99+L103</f>
        <v>0</v>
      </c>
      <c r="M105" s="46">
        <f t="shared" si="107"/>
        <v>0</v>
      </c>
      <c r="N105" s="22"/>
      <c r="O105" s="48">
        <f t="shared" ref="O105:P105" si="108">O99+O103</f>
        <v>0</v>
      </c>
      <c r="P105" s="46">
        <f t="shared" si="108"/>
        <v>0</v>
      </c>
      <c r="Q105" s="22"/>
      <c r="R105" s="48">
        <f t="shared" ref="R105:S105" si="109">R99+R103</f>
        <v>0</v>
      </c>
      <c r="S105" s="46">
        <f t="shared" si="109"/>
        <v>0</v>
      </c>
      <c r="T105" s="22"/>
      <c r="U105" s="48">
        <f t="shared" ref="U105:V105" si="110">U99+U103</f>
        <v>0</v>
      </c>
      <c r="V105" s="46">
        <f t="shared" si="110"/>
        <v>0</v>
      </c>
      <c r="W105" s="22"/>
      <c r="X105" s="48">
        <f t="shared" ref="X105:Y105" si="111">X99+X103</f>
        <v>0</v>
      </c>
      <c r="Y105" s="46">
        <f t="shared" si="111"/>
        <v>0</v>
      </c>
      <c r="Z105" s="22"/>
      <c r="AA105" s="48">
        <f>AA99+AA103</f>
        <v>0</v>
      </c>
      <c r="AB105" s="1"/>
      <c r="AC105" s="2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7.5" customHeight="1" x14ac:dyDescent="0.15">
      <c r="A106" s="1"/>
      <c r="B106" s="22"/>
      <c r="C106" s="1"/>
      <c r="D106" s="38"/>
      <c r="E106" s="39"/>
      <c r="F106" s="40"/>
      <c r="G106" s="38"/>
      <c r="H106" s="39"/>
      <c r="I106" s="40"/>
      <c r="J106" s="38"/>
      <c r="K106" s="39"/>
      <c r="L106" s="40"/>
      <c r="M106" s="38"/>
      <c r="N106" s="39"/>
      <c r="O106" s="40"/>
      <c r="P106" s="38"/>
      <c r="Q106" s="39"/>
      <c r="R106" s="40"/>
      <c r="S106" s="38"/>
      <c r="T106" s="39"/>
      <c r="U106" s="40"/>
      <c r="V106" s="38"/>
      <c r="W106" s="39"/>
      <c r="X106" s="40"/>
      <c r="Y106" s="38"/>
      <c r="Z106" s="39"/>
      <c r="AA106" s="40"/>
      <c r="AB106" s="1"/>
      <c r="AC106" s="2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3" x14ac:dyDescent="0.15">
      <c r="A107" s="1"/>
      <c r="B107" s="22" t="s">
        <v>113</v>
      </c>
      <c r="C107" s="1"/>
      <c r="D107" s="38"/>
      <c r="E107" s="39"/>
      <c r="F107" s="40"/>
      <c r="G107" s="38"/>
      <c r="H107" s="39"/>
      <c r="I107" s="40"/>
      <c r="J107" s="38"/>
      <c r="K107" s="39"/>
      <c r="L107" s="40"/>
      <c r="M107" s="38"/>
      <c r="N107" s="39"/>
      <c r="O107" s="40"/>
      <c r="P107" s="38"/>
      <c r="Q107" s="39"/>
      <c r="R107" s="40"/>
      <c r="S107" s="38"/>
      <c r="T107" s="39"/>
      <c r="U107" s="40"/>
      <c r="V107" s="38"/>
      <c r="W107" s="39"/>
      <c r="X107" s="40"/>
      <c r="Y107" s="38"/>
      <c r="Z107" s="39"/>
      <c r="AA107" s="40"/>
      <c r="AB107" s="1"/>
      <c r="AC107" s="2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3" x14ac:dyDescent="0.15">
      <c r="A108" s="1"/>
      <c r="B108" s="9"/>
      <c r="C108" s="9" t="s">
        <v>114</v>
      </c>
      <c r="D108" s="38">
        <v>0</v>
      </c>
      <c r="E108" s="39">
        <v>0</v>
      </c>
      <c r="F108" s="40">
        <f t="shared" ref="F108:F110" si="112">D108-E108</f>
        <v>0</v>
      </c>
      <c r="G108" s="81">
        <v>0</v>
      </c>
      <c r="H108" s="82">
        <v>0</v>
      </c>
      <c r="I108" s="40">
        <f t="shared" ref="I108:I110" si="113">G108-H108</f>
        <v>0</v>
      </c>
      <c r="J108" s="81">
        <v>0</v>
      </c>
      <c r="K108" s="82">
        <v>0</v>
      </c>
      <c r="L108" s="40">
        <f t="shared" ref="L108:L110" si="114">J108-K108</f>
        <v>0</v>
      </c>
      <c r="M108" s="81">
        <v>0</v>
      </c>
      <c r="N108" s="82">
        <v>0</v>
      </c>
      <c r="O108" s="40">
        <f t="shared" ref="O108:O110" si="115">M108-N108</f>
        <v>0</v>
      </c>
      <c r="P108" s="81">
        <v>0</v>
      </c>
      <c r="Q108" s="82">
        <v>0</v>
      </c>
      <c r="R108" s="40">
        <f t="shared" ref="R108:R110" si="116">P108-Q108</f>
        <v>0</v>
      </c>
      <c r="S108" s="38">
        <v>0</v>
      </c>
      <c r="T108" s="39">
        <v>0</v>
      </c>
      <c r="U108" s="40">
        <f t="shared" ref="U108:U110" si="117">S108-T108</f>
        <v>0</v>
      </c>
      <c r="V108" s="38">
        <v>0</v>
      </c>
      <c r="W108" s="39">
        <v>0</v>
      </c>
      <c r="X108" s="40">
        <f t="shared" ref="X108:X110" si="118">V108-W108</f>
        <v>0</v>
      </c>
      <c r="Y108" s="38">
        <v>0</v>
      </c>
      <c r="Z108" s="39">
        <v>0</v>
      </c>
      <c r="AA108" s="40">
        <f t="shared" ref="AA108:AA110" si="119">Y108-Z108</f>
        <v>0</v>
      </c>
      <c r="AB108" s="1"/>
      <c r="AC108" s="2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3" x14ac:dyDescent="0.15">
      <c r="A109" s="1"/>
      <c r="B109" s="9"/>
      <c r="C109" s="9" t="s">
        <v>115</v>
      </c>
      <c r="D109" s="38">
        <v>0</v>
      </c>
      <c r="E109" s="39">
        <v>0</v>
      </c>
      <c r="F109" s="40">
        <f t="shared" si="112"/>
        <v>0</v>
      </c>
      <c r="G109" s="81">
        <v>0</v>
      </c>
      <c r="H109" s="82">
        <v>0</v>
      </c>
      <c r="I109" s="40">
        <f t="shared" si="113"/>
        <v>0</v>
      </c>
      <c r="J109" s="81">
        <v>0</v>
      </c>
      <c r="K109" s="82">
        <v>0</v>
      </c>
      <c r="L109" s="40">
        <f t="shared" si="114"/>
        <v>0</v>
      </c>
      <c r="M109" s="81">
        <v>0</v>
      </c>
      <c r="N109" s="82">
        <v>0</v>
      </c>
      <c r="O109" s="40">
        <f t="shared" si="115"/>
        <v>0</v>
      </c>
      <c r="P109" s="81">
        <v>0</v>
      </c>
      <c r="Q109" s="82">
        <v>0</v>
      </c>
      <c r="R109" s="40">
        <f t="shared" si="116"/>
        <v>0</v>
      </c>
      <c r="S109" s="38">
        <v>0</v>
      </c>
      <c r="T109" s="39">
        <v>0</v>
      </c>
      <c r="U109" s="40">
        <f t="shared" si="117"/>
        <v>0</v>
      </c>
      <c r="V109" s="38">
        <v>0</v>
      </c>
      <c r="W109" s="39">
        <v>0</v>
      </c>
      <c r="X109" s="40">
        <f t="shared" si="118"/>
        <v>0</v>
      </c>
      <c r="Y109" s="38">
        <v>0</v>
      </c>
      <c r="Z109" s="39">
        <v>0</v>
      </c>
      <c r="AA109" s="40">
        <f t="shared" si="119"/>
        <v>0</v>
      </c>
      <c r="AB109" s="1"/>
      <c r="AC109" s="2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3" x14ac:dyDescent="0.15">
      <c r="A110" s="1"/>
      <c r="B110" s="9"/>
      <c r="C110" s="9" t="s">
        <v>116</v>
      </c>
      <c r="D110" s="38">
        <v>0</v>
      </c>
      <c r="E110" s="39">
        <v>0</v>
      </c>
      <c r="F110" s="40">
        <f t="shared" si="112"/>
        <v>0</v>
      </c>
      <c r="G110" s="81">
        <v>0</v>
      </c>
      <c r="H110" s="82">
        <v>0</v>
      </c>
      <c r="I110" s="40">
        <f t="shared" si="113"/>
        <v>0</v>
      </c>
      <c r="J110" s="81">
        <v>0</v>
      </c>
      <c r="K110" s="82">
        <v>0</v>
      </c>
      <c r="L110" s="40">
        <f t="shared" si="114"/>
        <v>0</v>
      </c>
      <c r="M110" s="81">
        <v>0</v>
      </c>
      <c r="N110" s="82">
        <v>0</v>
      </c>
      <c r="O110" s="40">
        <f t="shared" si="115"/>
        <v>0</v>
      </c>
      <c r="P110" s="81">
        <v>0</v>
      </c>
      <c r="Q110" s="82">
        <v>0</v>
      </c>
      <c r="R110" s="40">
        <f t="shared" si="116"/>
        <v>0</v>
      </c>
      <c r="S110" s="38">
        <v>0</v>
      </c>
      <c r="T110" s="39">
        <v>0</v>
      </c>
      <c r="U110" s="40">
        <f t="shared" si="117"/>
        <v>0</v>
      </c>
      <c r="V110" s="38">
        <v>0</v>
      </c>
      <c r="W110" s="39">
        <v>0</v>
      </c>
      <c r="X110" s="40">
        <f t="shared" si="118"/>
        <v>0</v>
      </c>
      <c r="Y110" s="38">
        <v>0</v>
      </c>
      <c r="Z110" s="39">
        <v>0</v>
      </c>
      <c r="AA110" s="40">
        <f t="shared" si="119"/>
        <v>0</v>
      </c>
      <c r="AB110" s="1"/>
      <c r="AC110" s="2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3" x14ac:dyDescent="0.15">
      <c r="A111" s="1"/>
      <c r="B111" s="9"/>
      <c r="C111" s="22" t="s">
        <v>117</v>
      </c>
      <c r="D111" s="46">
        <f t="shared" ref="D111:AA111" si="120">SUM(D108:D110)</f>
        <v>0</v>
      </c>
      <c r="E111" s="47">
        <f t="shared" si="120"/>
        <v>0</v>
      </c>
      <c r="F111" s="48">
        <f t="shared" si="120"/>
        <v>0</v>
      </c>
      <c r="G111" s="46">
        <f t="shared" si="120"/>
        <v>0</v>
      </c>
      <c r="H111" s="47">
        <f t="shared" si="120"/>
        <v>0</v>
      </c>
      <c r="I111" s="48">
        <f t="shared" si="120"/>
        <v>0</v>
      </c>
      <c r="J111" s="46">
        <f t="shared" si="120"/>
        <v>0</v>
      </c>
      <c r="K111" s="47">
        <f t="shared" si="120"/>
        <v>0</v>
      </c>
      <c r="L111" s="48">
        <f t="shared" si="120"/>
        <v>0</v>
      </c>
      <c r="M111" s="46">
        <f t="shared" si="120"/>
        <v>0</v>
      </c>
      <c r="N111" s="47">
        <f t="shared" si="120"/>
        <v>0</v>
      </c>
      <c r="O111" s="48">
        <f t="shared" si="120"/>
        <v>0</v>
      </c>
      <c r="P111" s="46">
        <f t="shared" si="120"/>
        <v>0</v>
      </c>
      <c r="Q111" s="47">
        <f t="shared" si="120"/>
        <v>0</v>
      </c>
      <c r="R111" s="48">
        <f t="shared" si="120"/>
        <v>0</v>
      </c>
      <c r="S111" s="46">
        <f t="shared" si="120"/>
        <v>0</v>
      </c>
      <c r="T111" s="47">
        <f t="shared" si="120"/>
        <v>0</v>
      </c>
      <c r="U111" s="48">
        <f t="shared" si="120"/>
        <v>0</v>
      </c>
      <c r="V111" s="46">
        <f t="shared" si="120"/>
        <v>0</v>
      </c>
      <c r="W111" s="47">
        <f t="shared" si="120"/>
        <v>0</v>
      </c>
      <c r="X111" s="48">
        <f t="shared" si="120"/>
        <v>0</v>
      </c>
      <c r="Y111" s="46">
        <f t="shared" si="120"/>
        <v>0</v>
      </c>
      <c r="Z111" s="47">
        <f t="shared" si="120"/>
        <v>0</v>
      </c>
      <c r="AA111" s="48">
        <f t="shared" si="120"/>
        <v>0</v>
      </c>
      <c r="AB111" s="1"/>
      <c r="AC111" s="2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3" x14ac:dyDescent="0.15">
      <c r="A112" s="1"/>
      <c r="B112" s="1"/>
      <c r="C112" s="1"/>
      <c r="D112" s="38"/>
      <c r="E112" s="39"/>
      <c r="F112" s="40"/>
      <c r="G112" s="38"/>
      <c r="H112" s="39"/>
      <c r="I112" s="40"/>
      <c r="J112" s="38"/>
      <c r="K112" s="39"/>
      <c r="L112" s="40"/>
      <c r="M112" s="38"/>
      <c r="N112" s="39"/>
      <c r="O112" s="40"/>
      <c r="P112" s="38"/>
      <c r="Q112" s="39"/>
      <c r="R112" s="40"/>
      <c r="S112" s="38"/>
      <c r="T112" s="39"/>
      <c r="U112" s="40"/>
      <c r="V112" s="38"/>
      <c r="W112" s="39"/>
      <c r="X112" s="40"/>
      <c r="Y112" s="38"/>
      <c r="Z112" s="39"/>
      <c r="AA112" s="40"/>
      <c r="AB112" s="1"/>
      <c r="AC112" s="2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3" x14ac:dyDescent="0.15">
      <c r="A113" s="1"/>
      <c r="B113" s="22" t="s">
        <v>118</v>
      </c>
      <c r="C113" s="9"/>
      <c r="D113" s="46">
        <f>D105+D111</f>
        <v>0</v>
      </c>
      <c r="E113" s="22"/>
      <c r="F113" s="48">
        <f t="shared" ref="F113:G113" si="121">F105+F111</f>
        <v>0</v>
      </c>
      <c r="G113" s="46">
        <f t="shared" si="121"/>
        <v>0</v>
      </c>
      <c r="H113" s="22"/>
      <c r="I113" s="48">
        <f t="shared" ref="I113:J113" si="122">I105+I111</f>
        <v>0</v>
      </c>
      <c r="J113" s="46">
        <f t="shared" si="122"/>
        <v>0</v>
      </c>
      <c r="K113" s="22"/>
      <c r="L113" s="48">
        <f t="shared" ref="L113:M113" si="123">L105+L111</f>
        <v>0</v>
      </c>
      <c r="M113" s="46">
        <f t="shared" si="123"/>
        <v>0</v>
      </c>
      <c r="N113" s="22"/>
      <c r="O113" s="48">
        <f t="shared" ref="O113:P113" si="124">O105+O111</f>
        <v>0</v>
      </c>
      <c r="P113" s="46">
        <f t="shared" si="124"/>
        <v>0</v>
      </c>
      <c r="Q113" s="22"/>
      <c r="R113" s="48">
        <f t="shared" ref="R113:S113" si="125">R105+R111</f>
        <v>0</v>
      </c>
      <c r="S113" s="46">
        <f t="shared" si="125"/>
        <v>0</v>
      </c>
      <c r="T113" s="22"/>
      <c r="U113" s="48">
        <f t="shared" ref="U113:V113" si="126">U105+U111</f>
        <v>0</v>
      </c>
      <c r="V113" s="46">
        <f t="shared" si="126"/>
        <v>0</v>
      </c>
      <c r="W113" s="22"/>
      <c r="X113" s="48">
        <f t="shared" ref="X113:Y113" si="127">X105+X111</f>
        <v>0</v>
      </c>
      <c r="Y113" s="46">
        <f t="shared" si="127"/>
        <v>0</v>
      </c>
      <c r="Z113" s="22"/>
      <c r="AA113" s="48">
        <f>AA105+AA111</f>
        <v>0</v>
      </c>
      <c r="AB113" s="1"/>
      <c r="AC113" s="2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3" x14ac:dyDescent="0.15">
      <c r="A114" s="1"/>
      <c r="B114" s="1"/>
      <c r="C114" s="1"/>
      <c r="D114" s="75"/>
      <c r="E114" s="76"/>
      <c r="F114" s="77"/>
      <c r="G114" s="75"/>
      <c r="H114" s="76"/>
      <c r="I114" s="77"/>
      <c r="J114" s="75"/>
      <c r="K114" s="76"/>
      <c r="L114" s="77"/>
      <c r="M114" s="75"/>
      <c r="N114" s="76"/>
      <c r="O114" s="77"/>
      <c r="P114" s="75"/>
      <c r="Q114" s="76"/>
      <c r="R114" s="77"/>
      <c r="S114" s="75"/>
      <c r="T114" s="76"/>
      <c r="U114" s="77"/>
      <c r="V114" s="75"/>
      <c r="W114" s="76"/>
      <c r="X114" s="77"/>
      <c r="Y114" s="75"/>
      <c r="Z114" s="76"/>
      <c r="AA114" s="77"/>
      <c r="AB114" s="1"/>
      <c r="AC114" s="2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8" customHeight="1" x14ac:dyDescent="0.15">
      <c r="A115" s="1"/>
      <c r="B115" s="1"/>
      <c r="C115" s="9"/>
      <c r="D115" s="38"/>
      <c r="E115" s="39"/>
      <c r="F115" s="40"/>
      <c r="G115" s="38"/>
      <c r="H115" s="39"/>
      <c r="I115" s="40"/>
      <c r="J115" s="38"/>
      <c r="K115" s="39"/>
      <c r="L115" s="40"/>
      <c r="M115" s="38"/>
      <c r="N115" s="39"/>
      <c r="O115" s="40"/>
      <c r="P115" s="38"/>
      <c r="Q115" s="39"/>
      <c r="R115" s="40"/>
      <c r="S115" s="38"/>
      <c r="T115" s="39"/>
      <c r="U115" s="40"/>
      <c r="V115" s="38"/>
      <c r="W115" s="39"/>
      <c r="X115" s="40"/>
      <c r="Y115" s="38"/>
      <c r="Z115" s="39"/>
      <c r="AA115" s="40"/>
      <c r="AB115" s="1"/>
      <c r="AC115" s="2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25" customHeight="1" x14ac:dyDescent="0.15">
      <c r="A116" s="1"/>
      <c r="B116" s="93"/>
      <c r="C116" s="94"/>
      <c r="D116" s="95"/>
      <c r="E116" s="96"/>
      <c r="F116" s="97"/>
      <c r="G116" s="95"/>
      <c r="H116" s="96"/>
      <c r="I116" s="97"/>
      <c r="J116" s="95"/>
      <c r="K116" s="96"/>
      <c r="L116" s="97"/>
      <c r="M116" s="95"/>
      <c r="N116" s="96"/>
      <c r="O116" s="97"/>
      <c r="P116" s="95"/>
      <c r="Q116" s="96"/>
      <c r="R116" s="97"/>
      <c r="S116" s="38"/>
      <c r="T116" s="39"/>
      <c r="U116" s="40"/>
      <c r="V116" s="38"/>
      <c r="W116" s="39"/>
      <c r="X116" s="40"/>
      <c r="Y116" s="38"/>
      <c r="Z116" s="39"/>
      <c r="AA116" s="40"/>
      <c r="AB116" s="1"/>
      <c r="AC116" s="2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3" x14ac:dyDescent="0.15">
      <c r="A117" s="1"/>
      <c r="B117" s="1"/>
      <c r="C117" s="9"/>
      <c r="D117" s="38"/>
      <c r="E117" s="39"/>
      <c r="F117" s="40"/>
      <c r="G117" s="38"/>
      <c r="H117" s="39"/>
      <c r="I117" s="40"/>
      <c r="J117" s="38"/>
      <c r="K117" s="39"/>
      <c r="L117" s="40"/>
      <c r="M117" s="38"/>
      <c r="N117" s="39"/>
      <c r="O117" s="40"/>
      <c r="P117" s="38"/>
      <c r="Q117" s="39"/>
      <c r="R117" s="40"/>
      <c r="S117" s="38"/>
      <c r="T117" s="39"/>
      <c r="U117" s="40"/>
      <c r="V117" s="38"/>
      <c r="W117" s="39"/>
      <c r="X117" s="40"/>
      <c r="Y117" s="38"/>
      <c r="Z117" s="39"/>
      <c r="AA117" s="40"/>
      <c r="AB117" s="1"/>
      <c r="AC117" s="2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3" x14ac:dyDescent="0.15">
      <c r="A118" s="1"/>
      <c r="B118" s="1"/>
      <c r="C118" s="62" t="s">
        <v>119</v>
      </c>
      <c r="D118" s="78">
        <f t="shared" ref="D118:AA118" si="128">D93-D113</f>
        <v>0</v>
      </c>
      <c r="E118" s="79">
        <f t="shared" si="128"/>
        <v>0</v>
      </c>
      <c r="F118" s="80">
        <f t="shared" si="128"/>
        <v>0</v>
      </c>
      <c r="G118" s="78">
        <f t="shared" si="128"/>
        <v>0</v>
      </c>
      <c r="H118" s="79">
        <f t="shared" si="128"/>
        <v>0</v>
      </c>
      <c r="I118" s="80">
        <f t="shared" si="128"/>
        <v>0</v>
      </c>
      <c r="J118" s="78">
        <f t="shared" si="128"/>
        <v>0</v>
      </c>
      <c r="K118" s="79">
        <f t="shared" si="128"/>
        <v>0</v>
      </c>
      <c r="L118" s="80">
        <f t="shared" si="128"/>
        <v>0</v>
      </c>
      <c r="M118" s="78">
        <f t="shared" si="128"/>
        <v>0</v>
      </c>
      <c r="N118" s="79">
        <f t="shared" si="128"/>
        <v>0</v>
      </c>
      <c r="O118" s="80">
        <f t="shared" si="128"/>
        <v>0</v>
      </c>
      <c r="P118" s="78">
        <f t="shared" si="128"/>
        <v>0</v>
      </c>
      <c r="Q118" s="79">
        <f t="shared" si="128"/>
        <v>0</v>
      </c>
      <c r="R118" s="80">
        <f t="shared" si="128"/>
        <v>0</v>
      </c>
      <c r="S118" s="78">
        <f t="shared" si="128"/>
        <v>0</v>
      </c>
      <c r="T118" s="79">
        <f t="shared" si="128"/>
        <v>0</v>
      </c>
      <c r="U118" s="80">
        <f t="shared" si="128"/>
        <v>0</v>
      </c>
      <c r="V118" s="78">
        <f t="shared" si="128"/>
        <v>0</v>
      </c>
      <c r="W118" s="79">
        <f t="shared" si="128"/>
        <v>0</v>
      </c>
      <c r="X118" s="80">
        <f t="shared" si="128"/>
        <v>0</v>
      </c>
      <c r="Y118" s="78">
        <f t="shared" si="128"/>
        <v>0</v>
      </c>
      <c r="Z118" s="79">
        <f t="shared" si="128"/>
        <v>0</v>
      </c>
      <c r="AA118" s="80">
        <f t="shared" si="128"/>
        <v>0</v>
      </c>
      <c r="AB118" s="1"/>
      <c r="AC118" s="2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2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2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2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2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2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2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2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2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2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2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2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2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2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2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2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2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2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2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2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2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2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2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2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2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2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2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2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2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2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2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2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2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2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2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2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2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2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2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2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2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2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2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2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2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2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2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2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2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2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2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2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2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2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2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2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2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2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2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2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2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2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2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2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2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2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2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2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2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2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2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2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2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2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2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2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2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2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2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2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2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2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2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2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2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2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2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2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2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2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2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2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2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2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2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2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2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2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2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2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2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2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2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2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2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2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2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2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2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2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2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2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2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2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2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2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2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2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2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2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2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2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2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2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2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2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2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2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2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2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2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2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2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2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2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2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2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2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2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2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2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2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2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2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2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2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2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2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2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2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2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2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2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2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2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2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2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2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2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2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2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2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2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2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2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2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2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2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2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2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2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2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2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2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2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2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2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2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2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2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2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2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2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2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2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2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2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2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2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2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2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2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2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2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2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2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2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2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2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2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2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2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2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2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2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2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2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2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2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2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2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2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2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2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2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2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2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2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2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2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2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2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2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2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2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2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2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2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2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2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2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2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2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2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2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2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2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2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2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2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2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2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2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2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2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2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2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2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2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2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2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2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2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2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2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2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2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2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2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2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2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2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2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2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2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2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2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2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2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2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2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2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2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2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2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2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2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2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2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2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2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2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2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2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2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2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2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2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2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2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2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2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2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2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2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2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2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2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2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2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2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2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2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2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2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2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2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2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2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2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2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2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2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2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2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2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2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2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2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2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2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2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2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2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2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2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2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2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2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2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2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2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2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2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2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2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2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2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2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2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2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2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2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2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2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2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2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2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2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2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2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2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2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2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2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2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2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2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2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2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2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2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2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2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2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2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2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2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2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2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2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2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2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2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2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2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2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2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2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2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2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2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2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2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2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2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2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2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2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2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2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2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2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2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2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2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2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2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2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2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2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2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2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2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2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2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2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2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2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2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2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2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2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2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2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2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2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2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2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2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2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2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2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2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2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2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2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2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2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2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2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2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2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2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2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2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2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2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2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2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2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2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2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2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2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2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2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2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2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2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2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2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2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2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2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2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2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2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2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2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2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2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2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2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2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2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2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2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2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2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2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2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2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2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2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2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2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2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2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2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2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2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2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2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2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2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2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2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2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2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2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2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2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2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2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2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2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2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2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2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2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2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2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2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2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2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2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2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2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2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2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2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2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2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2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2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2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2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2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2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2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2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2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2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2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2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2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2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2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2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2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2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2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2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2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2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2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2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2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2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2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2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2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2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2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2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2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2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2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2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2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2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2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2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2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2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2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2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2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2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2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2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2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2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2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2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2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2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2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2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2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2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2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2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2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2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2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2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2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2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2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2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2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2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2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2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2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2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2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2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2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2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2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2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2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2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2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2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2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2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2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2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2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2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2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2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2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2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2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2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2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2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2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2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2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2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2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2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2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2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2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2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2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2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2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2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2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2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2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2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2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2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2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2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2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2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2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2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2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2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2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2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2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2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2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2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2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2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2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2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2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2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2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2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2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2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2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2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2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2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2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2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2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2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2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2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2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2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2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2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2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2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2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2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2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2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2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2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2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2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2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2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2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2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2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2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2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2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2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2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2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2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2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2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2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2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2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2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2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2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2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2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2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2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2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2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2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2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2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2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2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2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2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2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2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2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2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2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2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2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2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2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2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2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2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2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2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2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2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2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2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2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2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2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2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2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2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2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2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2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2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2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2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2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2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2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2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2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2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2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2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2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2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2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2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2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2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2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2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2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2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2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2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2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2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2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2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2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2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2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2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2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2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2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2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2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2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2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2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2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2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2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2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2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2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2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2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2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2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2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2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2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2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2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2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2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2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2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2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2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2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2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2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2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2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2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2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2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2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2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2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2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2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2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2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2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2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2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2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2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2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2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2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2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2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2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2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2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2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2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2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2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2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2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2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2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2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2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1:39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2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1:39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2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1:39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2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1:39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2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1:39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2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1:39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2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1:39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2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1:39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2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1:39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2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1:39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2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1:39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2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1:39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2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1:39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2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1:39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2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1:39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2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1:39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2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1:39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2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1:39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2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1:39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2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1:39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2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1:39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2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1:39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2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1:39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2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1:39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2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1:39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2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1:39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2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1:39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2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1:39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2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1:39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2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1:39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2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1:39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2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spans="1:39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2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spans="1:39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2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spans="1:39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2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spans="1:39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2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spans="1:39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2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spans="1:39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2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spans="1:39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2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spans="1:39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2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spans="1:39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2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spans="1:39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2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spans="1:39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2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spans="1:39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2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spans="1:39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2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</sheetData>
  <pageMargins left="0.7" right="0.7" top="0.75" bottom="0.75" header="0.3" footer="0.3"/>
  <pageSetup scale="4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Valuation Template</vt:lpstr>
      <vt:lpstr>'Valuation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Benjamin Engel</cp:lastModifiedBy>
  <dcterms:modified xsi:type="dcterms:W3CDTF">2025-02-02T23:24:17Z</dcterms:modified>
</cp:coreProperties>
</file>